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xr:revisionPtr revIDLastSave="0" documentId="8_{E020D8B4-EFAB-4298-86DD-32B206080D8E}" xr6:coauthVersionLast="47" xr6:coauthVersionMax="47" xr10:uidLastSave="{00000000-0000-0000-0000-000000000000}"/>
  <bookViews>
    <workbookView xWindow="-120" yWindow="-120" windowWidth="29040" windowHeight="15840" xr2:uid="{115216ED-95E1-4744-A9A5-05B10A9CD00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<sst xmlns="http://schemas.openxmlformats.org/spreadsheetml/2006/main" count="502" uniqueCount="164">
  <si>
    <t>Identyfikator budynku</t>
  </si>
  <si>
    <t>Województwo</t>
  </si>
  <si>
    <t>Powiat</t>
  </si>
  <si>
    <t>Gmina</t>
  </si>
  <si>
    <t>Kod TERC</t>
  </si>
  <si>
    <t>Miejscowość</t>
  </si>
  <si>
    <t>Kod SIMC</t>
  </si>
  <si>
    <t>Ulica</t>
  </si>
  <si>
    <t>Kod ULIC</t>
  </si>
  <si>
    <t>Numer porządkowy</t>
  </si>
  <si>
    <t>Szerokość [°N]</t>
  </si>
  <si>
    <t>Długość [°E]</t>
  </si>
  <si>
    <t>Liczba lokali</t>
  </si>
  <si>
    <t>Liczba przedsiębiorstw</t>
  </si>
  <si>
    <t>Liczba SED</t>
  </si>
  <si>
    <t>Zakończenie wybudowanej sieci</t>
  </si>
  <si>
    <t>Miejsce przechowywania zapasu kabla</t>
  </si>
  <si>
    <t>Identyfikator Macrosat</t>
  </si>
  <si>
    <t>Przyłącze istnieje/nie istnieje</t>
  </si>
  <si>
    <t>Planowana data uruchomienia świadczenia usług</t>
  </si>
  <si>
    <t>5708495</t>
  </si>
  <si>
    <t>WARMIŃSKO-MAZURSKIE</t>
  </si>
  <si>
    <t>OLSZTYŃSKI</t>
  </si>
  <si>
    <t>BARCZEWO</t>
  </si>
  <si>
    <t>2814013</t>
  </si>
  <si>
    <t>WÓJTOWO</t>
  </si>
  <si>
    <t>0470237</t>
  </si>
  <si>
    <t>UL. MODRZEWIOWA</t>
  </si>
  <si>
    <t>13184</t>
  </si>
  <si>
    <t>35</t>
  </si>
  <si>
    <t>53.790387</t>
  </si>
  <si>
    <t>20.600764</t>
  </si>
  <si>
    <t>doziemne/przy granicy nieruchomości</t>
  </si>
  <si>
    <t>w magazynie</t>
  </si>
  <si>
    <t>nie istnieje</t>
  </si>
  <si>
    <t>5701358</t>
  </si>
  <si>
    <t>52A</t>
  </si>
  <si>
    <t>53.789937</t>
  </si>
  <si>
    <t>20.600808</t>
  </si>
  <si>
    <t>3653234</t>
  </si>
  <si>
    <t>52B</t>
  </si>
  <si>
    <t>53.789824</t>
  </si>
  <si>
    <t>20.600515</t>
  </si>
  <si>
    <t>5008503</t>
  </si>
  <si>
    <t>56</t>
  </si>
  <si>
    <t>53.790666</t>
  </si>
  <si>
    <t>20.602764</t>
  </si>
  <si>
    <t>5708493</t>
  </si>
  <si>
    <t>31</t>
  </si>
  <si>
    <t>53.789462</t>
  </si>
  <si>
    <t>20.59795</t>
  </si>
  <si>
    <t>5708494</t>
  </si>
  <si>
    <t>33</t>
  </si>
  <si>
    <t>53.790148</t>
  </si>
  <si>
    <t>20.599829</t>
  </si>
  <si>
    <t>28_7693998</t>
  </si>
  <si>
    <t>2814014</t>
  </si>
  <si>
    <t>0964577</t>
  </si>
  <si>
    <t>UL. WIDOKOWA</t>
  </si>
  <si>
    <t>24012</t>
  </si>
  <si>
    <t>2</t>
  </si>
  <si>
    <t>28_7694002</t>
  </si>
  <si>
    <t>5</t>
  </si>
  <si>
    <t>28_7690390</t>
  </si>
  <si>
    <t>2814015</t>
  </si>
  <si>
    <t>UL. KROKUSOWA</t>
  </si>
  <si>
    <t>09946</t>
  </si>
  <si>
    <t>25</t>
  </si>
  <si>
    <t>5708549</t>
  </si>
  <si>
    <t>UL. AGRESTOWA</t>
  </si>
  <si>
    <t>00148</t>
  </si>
  <si>
    <t>15</t>
  </si>
  <si>
    <t>53.793275</t>
  </si>
  <si>
    <t>20.602681</t>
  </si>
  <si>
    <t>w studni</t>
  </si>
  <si>
    <t>3653309</t>
  </si>
  <si>
    <t>19</t>
  </si>
  <si>
    <t>53.793835</t>
  </si>
  <si>
    <t>20.602475</t>
  </si>
  <si>
    <t>5008550</t>
  </si>
  <si>
    <t>53.795843</t>
  </si>
  <si>
    <t>20.601595</t>
  </si>
  <si>
    <t>2408425</t>
  </si>
  <si>
    <t>4</t>
  </si>
  <si>
    <t>53.793222</t>
  </si>
  <si>
    <t>20.603256</t>
  </si>
  <si>
    <t>8684103</t>
  </si>
  <si>
    <t>3</t>
  </si>
  <si>
    <t>53.8299</t>
  </si>
  <si>
    <t>20.682072</t>
  </si>
  <si>
    <t>10143458</t>
  </si>
  <si>
    <t>6</t>
  </si>
  <si>
    <t>53.829578</t>
  </si>
  <si>
    <t>20.681952</t>
  </si>
  <si>
    <t>10982047</t>
  </si>
  <si>
    <t>UL. WISŁAWY SZYMBORSKIEJ</t>
  </si>
  <si>
    <t>29356</t>
  </si>
  <si>
    <t>53.828906</t>
  </si>
  <si>
    <t>20.704041</t>
  </si>
  <si>
    <t>10982295</t>
  </si>
  <si>
    <t>UL. WIERZBOWA</t>
  </si>
  <si>
    <t>24170</t>
  </si>
  <si>
    <t>1</t>
  </si>
  <si>
    <t>53.790301</t>
  </si>
  <si>
    <t>20.603175</t>
  </si>
  <si>
    <t>napowietrzne</t>
  </si>
  <si>
    <t>na słupie</t>
  </si>
  <si>
    <t>11308663</t>
  </si>
  <si>
    <t>UL. WIKLINOWA</t>
  </si>
  <si>
    <t>24249</t>
  </si>
  <si>
    <t>53.797406</t>
  </si>
  <si>
    <t>20.596323</t>
  </si>
  <si>
    <t>11308664</t>
  </si>
  <si>
    <t>1A</t>
  </si>
  <si>
    <t>53.797535</t>
  </si>
  <si>
    <t>20.596784</t>
  </si>
  <si>
    <t>11676941</t>
  </si>
  <si>
    <t>53.797304</t>
  </si>
  <si>
    <t>20.595909</t>
  </si>
  <si>
    <t>9915269</t>
  </si>
  <si>
    <t>53.797258</t>
  </si>
  <si>
    <t>20.595285</t>
  </si>
  <si>
    <t>11223468</t>
  </si>
  <si>
    <t>7</t>
  </si>
  <si>
    <t>53.797165</t>
  </si>
  <si>
    <t>20.594871</t>
  </si>
  <si>
    <t>9237717</t>
  </si>
  <si>
    <t>8</t>
  </si>
  <si>
    <t>53.79752</t>
  </si>
  <si>
    <t>20.595158</t>
  </si>
  <si>
    <t>11777484</t>
  </si>
  <si>
    <t>UL. ZAWILCOWA</t>
  </si>
  <si>
    <t>25847</t>
  </si>
  <si>
    <t>53.796444</t>
  </si>
  <si>
    <t>20.595618</t>
  </si>
  <si>
    <t>11777485</t>
  </si>
  <si>
    <t>53.796406</t>
  </si>
  <si>
    <t>20.595116</t>
  </si>
  <si>
    <t>53.793431</t>
  </si>
  <si>
    <t>20.603097</t>
  </si>
  <si>
    <t>8679388</t>
  </si>
  <si>
    <t>10A</t>
  </si>
  <si>
    <t>53.794335</t>
  </si>
  <si>
    <t>20.602722</t>
  </si>
  <si>
    <t>11777528</t>
  </si>
  <si>
    <t>RUSZAJNY</t>
  </si>
  <si>
    <t>0470131</t>
  </si>
  <si>
    <t>UL. JANA BRZECHWY</t>
  </si>
  <si>
    <t>02225</t>
  </si>
  <si>
    <t>44</t>
  </si>
  <si>
    <t>53.834028</t>
  </si>
  <si>
    <t>20.704979</t>
  </si>
  <si>
    <t>UL. LIPOWA</t>
  </si>
  <si>
    <t>53.787886</t>
  </si>
  <si>
    <t>20.601519</t>
  </si>
  <si>
    <t>53.789395</t>
  </si>
  <si>
    <t>20.600286</t>
  </si>
  <si>
    <t>53.788937</t>
  </si>
  <si>
    <t>20.600937</t>
  </si>
  <si>
    <t>53.797516</t>
  </si>
  <si>
    <t>20.595477</t>
  </si>
  <si>
    <t>Typ przyłącza</t>
  </si>
  <si>
    <t>typowe</t>
  </si>
  <si>
    <t>nietypowe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</si>
</sst>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/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14" fontId="0" fillId="0" borderId="1" xfId="0" applyNumberFormat="1" applyBorder="1"/>
    <xf numFmtId="0" fontId="5" fillId="0" borderId="1" xfId="0" applyFont="1" applyBorder="1"/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9160-6E2D-4467-B8D3-FAC8D1CB0A9C}">
  <dimension ref="A1:U34"/>
  <sheetViews>
    <sheetView tabSelected="1" topLeftCell="L1" workbookViewId="0">
      <selection activeCell="S13" sqref="S13"/>
    </sheetView>
  </sheetViews>
  <sheetFormatPr defaultRowHeight="15" x14ac:dyDescent="0.25"/>
  <cols>
    <col min="1" max="1" width="29.5703125" customWidth="1"/>
    <col min="2" max="2" width="22" customWidth="1"/>
    <col min="3" max="3" width="31.42578125" customWidth="1"/>
    <col min="4" max="4" width="18.28515625" customWidth="1"/>
    <col min="5" max="5" width="16.42578125" customWidth="1"/>
    <col min="6" max="6" width="15.140625" customWidth="1"/>
    <col min="7" max="7" width="16.28515625" customWidth="1"/>
    <col min="8" max="8" width="14.5703125" customWidth="1"/>
    <col min="9" max="9" width="33.85546875" customWidth="1"/>
    <col min="12" max="12" width="16" customWidth="1"/>
    <col min="13" max="13" width="17.28515625" customWidth="1"/>
    <col min="17" max="17" width="44.42578125" customWidth="1"/>
    <col min="18" max="18" width="29" customWidth="1"/>
    <col min="19" max="19" width="16.7109375" customWidth="1"/>
    <col min="20" max="20" width="17.28515625" customWidth="1"/>
    <col min="21" max="21" width="15" customWidth="1"/>
    <col min="22" max="22" width="14" customWidth="1"/>
  </cols>
  <sheetData>
    <row r="1" spans="1:21" ht="18.75" x14ac:dyDescent="0.25">
      <c r="A1" s="4"/>
      <c r="B1" s="1" t="s">
        <v>0</v>
      </c>
      <c r="C1" s="2" t="s">
        <v>1</v>
      </c>
      <c r="D1" s="2" t="s">
        <v>2</v>
      </c>
      <c r="E1" s="2" t="s">
        <v>3</v>
      </c>
      <c r="F1" s="1" t="s">
        <v>4</v>
      </c>
      <c r="G1" s="2" t="s">
        <v>5</v>
      </c>
      <c r="H1" s="1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3"/>
    </row>
    <row r="2" spans="1:21" ht="75" x14ac:dyDescent="0.25">
      <c r="A2" s="14" t="s">
        <v>17</v>
      </c>
      <c r="B2" s="1"/>
      <c r="C2" s="2"/>
      <c r="D2" s="2"/>
      <c r="E2" s="2"/>
      <c r="F2" s="1"/>
      <c r="G2" s="2"/>
      <c r="H2" s="1"/>
      <c r="I2" s="2"/>
      <c r="J2" s="1"/>
      <c r="K2" s="1"/>
      <c r="L2" s="2"/>
      <c r="M2" s="2"/>
      <c r="N2" s="2"/>
      <c r="O2" s="2"/>
      <c r="P2" s="2"/>
      <c r="Q2" s="2"/>
      <c r="R2" s="2"/>
      <c r="S2" s="13" t="s">
        <v>161</v>
      </c>
      <c r="T2" s="5" t="s">
        <v>18</v>
      </c>
      <c r="U2" s="5" t="s">
        <v>19</v>
      </c>
    </row>
    <row r="3" spans="1:21" ht="18.75" x14ac:dyDescent="0.3">
      <c r="A3" s="4" t="str">
        <f t="shared" ref="A3:A34" si="0">CONCATENATE("ZS","_","MA","_",H3,"_",J3,"_",K3,"_","G")</f>
        <v>ZS_MA_0470237_13184_35_G</v>
      </c>
      <c r="B3" s="6" t="s">
        <v>20</v>
      </c>
      <c r="C3" s="7" t="s">
        <v>21</v>
      </c>
      <c r="D3" s="7" t="s">
        <v>22</v>
      </c>
      <c r="E3" s="7" t="s">
        <v>23</v>
      </c>
      <c r="F3" s="6" t="s">
        <v>24</v>
      </c>
      <c r="G3" s="7" t="s">
        <v>25</v>
      </c>
      <c r="H3" s="6" t="s">
        <v>26</v>
      </c>
      <c r="I3" s="7" t="s">
        <v>27</v>
      </c>
      <c r="J3" s="6" t="s">
        <v>28</v>
      </c>
      <c r="K3" s="6" t="s">
        <v>29</v>
      </c>
      <c r="L3" s="7" t="s">
        <v>30</v>
      </c>
      <c r="M3" s="7" t="s">
        <v>31</v>
      </c>
      <c r="N3" s="7">
        <v>1</v>
      </c>
      <c r="O3" s="7">
        <v>0</v>
      </c>
      <c r="P3" s="7">
        <v>0</v>
      </c>
      <c r="Q3" s="7" t="s">
        <v>32</v>
      </c>
      <c r="R3" s="7" t="s">
        <v>33</v>
      </c>
      <c r="S3" t="s">
        <v>162</v>
      </c>
      <c r="T3" s="4" t="s">
        <v>34</v>
      </c>
      <c r="U3" s="8">
        <v>45824</v>
      </c>
    </row>
    <row r="4" spans="1:21" ht="18.75" x14ac:dyDescent="0.3">
      <c r="A4" s="4" t="str">
        <f t="shared" si="0"/>
        <v>ZS_MA_0470237_13184_52A_G</v>
      </c>
      <c r="B4" s="6" t="s">
        <v>35</v>
      </c>
      <c r="C4" s="7" t="s">
        <v>21</v>
      </c>
      <c r="D4" s="7" t="s">
        <v>22</v>
      </c>
      <c r="E4" s="7" t="s">
        <v>23</v>
      </c>
      <c r="F4" s="6" t="s">
        <v>24</v>
      </c>
      <c r="G4" s="7" t="s">
        <v>25</v>
      </c>
      <c r="H4" s="6" t="s">
        <v>26</v>
      </c>
      <c r="I4" s="7" t="s">
        <v>27</v>
      </c>
      <c r="J4" s="6" t="s">
        <v>28</v>
      </c>
      <c r="K4" s="6" t="s">
        <v>36</v>
      </c>
      <c r="L4" s="7" t="s">
        <v>37</v>
      </c>
      <c r="M4" s="7" t="s">
        <v>38</v>
      </c>
      <c r="N4" s="7">
        <v>1</v>
      </c>
      <c r="O4" s="7">
        <v>0</v>
      </c>
      <c r="P4" s="7">
        <v>0</v>
      </c>
      <c r="Q4" s="7" t="s">
        <v>32</v>
      </c>
      <c r="R4" s="7" t="s">
        <v>33</v>
      </c>
      <c r="S4" t="s">
        <v>163</v>
      </c>
      <c r="T4" s="4" t="s">
        <v>34</v>
      </c>
      <c r="U4" s="8">
        <v>45824</v>
      </c>
    </row>
    <row r="5" spans="1:21" ht="18.75" x14ac:dyDescent="0.3">
      <c r="A5" s="4" t="str">
        <f t="shared" si="0"/>
        <v>ZS_MA_0470237_13184_52B_G</v>
      </c>
      <c r="B5" s="6" t="s">
        <v>39</v>
      </c>
      <c r="C5" s="7" t="s">
        <v>21</v>
      </c>
      <c r="D5" s="7" t="s">
        <v>22</v>
      </c>
      <c r="E5" s="7" t="s">
        <v>23</v>
      </c>
      <c r="F5" s="6" t="s">
        <v>24</v>
      </c>
      <c r="G5" s="7" t="s">
        <v>25</v>
      </c>
      <c r="H5" s="6" t="s">
        <v>26</v>
      </c>
      <c r="I5" s="7" t="s">
        <v>27</v>
      </c>
      <c r="J5" s="6" t="s">
        <v>28</v>
      </c>
      <c r="K5" s="6" t="s">
        <v>40</v>
      </c>
      <c r="L5" s="7" t="s">
        <v>41</v>
      </c>
      <c r="M5" s="7" t="s">
        <v>42</v>
      </c>
      <c r="N5" s="7">
        <v>1</v>
      </c>
      <c r="O5" s="7">
        <v>0</v>
      </c>
      <c r="P5" s="7">
        <v>0</v>
      </c>
      <c r="Q5" s="7" t="s">
        <v>32</v>
      </c>
      <c r="R5" s="7" t="s">
        <v>33</v>
      </c>
      <c r="S5" t="s">
        <v>163</v>
      </c>
      <c r="T5" s="4" t="s">
        <v>34</v>
      </c>
      <c r="U5" s="8">
        <v>45824</v>
      </c>
    </row>
    <row r="6" spans="1:21" ht="18.75" x14ac:dyDescent="0.3">
      <c r="A6" s="4" t="str">
        <f t="shared" si="0"/>
        <v>ZS_MA_0470237_13184_56_G</v>
      </c>
      <c r="B6" s="6" t="s">
        <v>43</v>
      </c>
      <c r="C6" s="7" t="s">
        <v>21</v>
      </c>
      <c r="D6" s="7" t="s">
        <v>22</v>
      </c>
      <c r="E6" s="7" t="s">
        <v>23</v>
      </c>
      <c r="F6" s="6" t="s">
        <v>24</v>
      </c>
      <c r="G6" s="7" t="s">
        <v>25</v>
      </c>
      <c r="H6" s="6" t="s">
        <v>26</v>
      </c>
      <c r="I6" s="7" t="s">
        <v>27</v>
      </c>
      <c r="J6" s="6" t="s">
        <v>28</v>
      </c>
      <c r="K6" s="6" t="s">
        <v>44</v>
      </c>
      <c r="L6" s="7" t="s">
        <v>45</v>
      </c>
      <c r="M6" s="7" t="s">
        <v>46</v>
      </c>
      <c r="N6" s="7">
        <v>2</v>
      </c>
      <c r="O6" s="7">
        <v>0</v>
      </c>
      <c r="P6" s="7">
        <v>0</v>
      </c>
      <c r="Q6" s="7" t="s">
        <v>32</v>
      </c>
      <c r="R6" s="7" t="s">
        <v>33</v>
      </c>
      <c r="S6" t="s">
        <v>163</v>
      </c>
      <c r="T6" s="4" t="s">
        <v>34</v>
      </c>
      <c r="U6" s="8">
        <v>45824</v>
      </c>
    </row>
    <row r="7" spans="1:21" ht="18.75" x14ac:dyDescent="0.3">
      <c r="A7" s="4" t="str">
        <f t="shared" si="0"/>
        <v>ZS_MA_0470237_13184_31_G</v>
      </c>
      <c r="B7" s="6" t="s">
        <v>47</v>
      </c>
      <c r="C7" s="7" t="s">
        <v>21</v>
      </c>
      <c r="D7" s="7" t="s">
        <v>22</v>
      </c>
      <c r="E7" s="7" t="s">
        <v>23</v>
      </c>
      <c r="F7" s="6" t="s">
        <v>24</v>
      </c>
      <c r="G7" s="7" t="s">
        <v>25</v>
      </c>
      <c r="H7" s="6" t="s">
        <v>26</v>
      </c>
      <c r="I7" s="7" t="s">
        <v>27</v>
      </c>
      <c r="J7" s="6" t="s">
        <v>28</v>
      </c>
      <c r="K7" s="6" t="s">
        <v>48</v>
      </c>
      <c r="L7" s="7" t="s">
        <v>49</v>
      </c>
      <c r="M7" s="7" t="s">
        <v>50</v>
      </c>
      <c r="N7" s="7">
        <v>1</v>
      </c>
      <c r="O7" s="7">
        <v>0</v>
      </c>
      <c r="P7" s="7">
        <v>0</v>
      </c>
      <c r="Q7" s="7" t="s">
        <v>32</v>
      </c>
      <c r="R7" s="7" t="s">
        <v>33</v>
      </c>
      <c r="S7" t="s">
        <v>163</v>
      </c>
      <c r="T7" s="4" t="s">
        <v>34</v>
      </c>
      <c r="U7" s="8">
        <v>45824</v>
      </c>
    </row>
    <row r="8" spans="1:21" ht="18.75" x14ac:dyDescent="0.3">
      <c r="A8" s="4" t="str">
        <f t="shared" si="0"/>
        <v>ZS_MA_0470237_13184_33_G</v>
      </c>
      <c r="B8" s="6" t="s">
        <v>51</v>
      </c>
      <c r="C8" s="7" t="s">
        <v>21</v>
      </c>
      <c r="D8" s="7" t="s">
        <v>22</v>
      </c>
      <c r="E8" s="7" t="s">
        <v>23</v>
      </c>
      <c r="F8" s="6" t="s">
        <v>24</v>
      </c>
      <c r="G8" s="7" t="s">
        <v>25</v>
      </c>
      <c r="H8" s="6" t="s">
        <v>26</v>
      </c>
      <c r="I8" s="7" t="s">
        <v>27</v>
      </c>
      <c r="J8" s="6" t="s">
        <v>28</v>
      </c>
      <c r="K8" s="6" t="s">
        <v>52</v>
      </c>
      <c r="L8" s="7" t="s">
        <v>53</v>
      </c>
      <c r="M8" s="7" t="s">
        <v>54</v>
      </c>
      <c r="N8" s="7">
        <v>1</v>
      </c>
      <c r="O8" s="7">
        <v>0</v>
      </c>
      <c r="P8" s="7">
        <v>0</v>
      </c>
      <c r="Q8" s="7" t="s">
        <v>32</v>
      </c>
      <c r="R8" s="7" t="s">
        <v>33</v>
      </c>
      <c r="S8" t="s">
        <v>163</v>
      </c>
      <c r="T8" s="4" t="s">
        <v>34</v>
      </c>
      <c r="U8" s="8">
        <v>45824</v>
      </c>
    </row>
    <row r="9" spans="1:21" ht="18.75" x14ac:dyDescent="0.3">
      <c r="A9" s="4" t="str">
        <f t="shared" si="0"/>
        <v>ZS_MA_0964577_24012_2_G</v>
      </c>
      <c r="B9" s="6" t="s">
        <v>55</v>
      </c>
      <c r="C9" s="7" t="s">
        <v>21</v>
      </c>
      <c r="D9" s="7" t="s">
        <v>22</v>
      </c>
      <c r="E9" s="7" t="s">
        <v>23</v>
      </c>
      <c r="F9" s="6" t="s">
        <v>56</v>
      </c>
      <c r="G9" s="7" t="s">
        <v>23</v>
      </c>
      <c r="H9" s="6" t="s">
        <v>57</v>
      </c>
      <c r="I9" s="7" t="s">
        <v>58</v>
      </c>
      <c r="J9" s="6" t="s">
        <v>59</v>
      </c>
      <c r="K9" s="6" t="s">
        <v>60</v>
      </c>
      <c r="L9" s="7">
        <v>53.8298542754614</v>
      </c>
      <c r="M9" s="7">
        <v>20.682694943868501</v>
      </c>
      <c r="N9" s="7">
        <v>1</v>
      </c>
      <c r="O9" s="7">
        <v>0</v>
      </c>
      <c r="P9" s="7">
        <v>0</v>
      </c>
      <c r="Q9" s="7" t="s">
        <v>32</v>
      </c>
      <c r="R9" s="7" t="s">
        <v>33</v>
      </c>
      <c r="S9" t="s">
        <v>163</v>
      </c>
      <c r="T9" s="4" t="s">
        <v>34</v>
      </c>
      <c r="U9" s="8">
        <v>45824</v>
      </c>
    </row>
    <row r="10" spans="1:21" ht="18.75" x14ac:dyDescent="0.3">
      <c r="A10" s="4" t="str">
        <f t="shared" si="0"/>
        <v>ZS_MA_0964577_24012_5_G</v>
      </c>
      <c r="B10" s="6" t="s">
        <v>61</v>
      </c>
      <c r="C10" s="7" t="s">
        <v>21</v>
      </c>
      <c r="D10" s="7" t="s">
        <v>22</v>
      </c>
      <c r="E10" s="7" t="s">
        <v>23</v>
      </c>
      <c r="F10" s="6" t="s">
        <v>56</v>
      </c>
      <c r="G10" s="7" t="s">
        <v>23</v>
      </c>
      <c r="H10" s="6" t="s">
        <v>57</v>
      </c>
      <c r="I10" s="7" t="s">
        <v>58</v>
      </c>
      <c r="J10" s="6" t="s">
        <v>59</v>
      </c>
      <c r="K10" s="6" t="s">
        <v>62</v>
      </c>
      <c r="L10" s="7">
        <v>53.829943650293004</v>
      </c>
      <c r="M10" s="7">
        <v>20.681554094382101</v>
      </c>
      <c r="N10" s="7">
        <v>1</v>
      </c>
      <c r="O10" s="7">
        <v>0</v>
      </c>
      <c r="P10" s="7">
        <v>0</v>
      </c>
      <c r="Q10" s="7" t="s">
        <v>32</v>
      </c>
      <c r="R10" s="7" t="s">
        <v>33</v>
      </c>
      <c r="S10" t="s">
        <v>163</v>
      </c>
      <c r="T10" s="4" t="s">
        <v>34</v>
      </c>
      <c r="U10" s="8">
        <v>45824</v>
      </c>
    </row>
    <row r="11" spans="1:21" ht="18.75" x14ac:dyDescent="0.3">
      <c r="A11" s="4" t="str">
        <f t="shared" si="0"/>
        <v>ZS_MA_0470237_09946_25_G</v>
      </c>
      <c r="B11" s="6" t="s">
        <v>63</v>
      </c>
      <c r="C11" s="7" t="s">
        <v>21</v>
      </c>
      <c r="D11" s="7" t="s">
        <v>22</v>
      </c>
      <c r="E11" s="7" t="s">
        <v>23</v>
      </c>
      <c r="F11" s="6" t="s">
        <v>64</v>
      </c>
      <c r="G11" s="7" t="s">
        <v>25</v>
      </c>
      <c r="H11" s="6" t="s">
        <v>26</v>
      </c>
      <c r="I11" s="7" t="s">
        <v>65</v>
      </c>
      <c r="J11" s="6" t="s">
        <v>66</v>
      </c>
      <c r="K11" s="6" t="s">
        <v>67</v>
      </c>
      <c r="L11" s="7">
        <v>53.795603346380901</v>
      </c>
      <c r="M11" s="7">
        <v>20.5949721772026</v>
      </c>
      <c r="N11" s="7">
        <v>1</v>
      </c>
      <c r="O11" s="7">
        <v>0</v>
      </c>
      <c r="P11" s="7">
        <v>0</v>
      </c>
      <c r="Q11" s="7" t="s">
        <v>32</v>
      </c>
      <c r="R11" s="7" t="s">
        <v>33</v>
      </c>
      <c r="S11" t="s">
        <v>163</v>
      </c>
      <c r="T11" s="4" t="s">
        <v>34</v>
      </c>
      <c r="U11" s="8">
        <v>45824</v>
      </c>
    </row>
    <row r="12" spans="1:21" ht="18.75" x14ac:dyDescent="0.3">
      <c r="A12" s="4" t="str">
        <f t="shared" si="0"/>
        <v>ZS_MA_0470237_00148_15_G</v>
      </c>
      <c r="B12" s="6" t="s">
        <v>68</v>
      </c>
      <c r="C12" s="7" t="s">
        <v>21</v>
      </c>
      <c r="D12" s="7" t="s">
        <v>22</v>
      </c>
      <c r="E12" s="7" t="s">
        <v>23</v>
      </c>
      <c r="F12" s="6" t="s">
        <v>24</v>
      </c>
      <c r="G12" s="7" t="s">
        <v>25</v>
      </c>
      <c r="H12" s="6" t="s">
        <v>26</v>
      </c>
      <c r="I12" s="7" t="s">
        <v>69</v>
      </c>
      <c r="J12" s="6" t="s">
        <v>70</v>
      </c>
      <c r="K12" s="6" t="s">
        <v>71</v>
      </c>
      <c r="L12" s="7" t="s">
        <v>72</v>
      </c>
      <c r="M12" s="7" t="s">
        <v>73</v>
      </c>
      <c r="N12" s="7">
        <v>1</v>
      </c>
      <c r="O12" s="7">
        <v>1</v>
      </c>
      <c r="P12" s="7">
        <v>0</v>
      </c>
      <c r="Q12" s="7" t="s">
        <v>32</v>
      </c>
      <c r="R12" s="9" t="s">
        <v>74</v>
      </c>
      <c r="S12" t="s">
        <v>163</v>
      </c>
      <c r="T12" s="4" t="s">
        <v>34</v>
      </c>
      <c r="U12" s="8">
        <v>45824</v>
      </c>
    </row>
    <row r="13" spans="1:21" ht="18.75" x14ac:dyDescent="0.3">
      <c r="A13" s="4" t="str">
        <f t="shared" si="0"/>
        <v>ZS_MA_0470237_00148_19_G</v>
      </c>
      <c r="B13" s="6" t="s">
        <v>75</v>
      </c>
      <c r="C13" s="7" t="s">
        <v>21</v>
      </c>
      <c r="D13" s="7" t="s">
        <v>22</v>
      </c>
      <c r="E13" s="7" t="s">
        <v>23</v>
      </c>
      <c r="F13" s="6" t="s">
        <v>24</v>
      </c>
      <c r="G13" s="7" t="s">
        <v>25</v>
      </c>
      <c r="H13" s="6" t="s">
        <v>26</v>
      </c>
      <c r="I13" s="7" t="s">
        <v>69</v>
      </c>
      <c r="J13" s="6" t="s">
        <v>70</v>
      </c>
      <c r="K13" s="6" t="s">
        <v>76</v>
      </c>
      <c r="L13" s="7" t="s">
        <v>77</v>
      </c>
      <c r="M13" s="7" t="s">
        <v>78</v>
      </c>
      <c r="N13" s="7">
        <v>1</v>
      </c>
      <c r="O13" s="7">
        <v>1</v>
      </c>
      <c r="P13" s="7">
        <v>0</v>
      </c>
      <c r="Q13" s="7" t="s">
        <v>32</v>
      </c>
      <c r="R13" s="9" t="s">
        <v>74</v>
      </c>
      <c r="S13" t="s">
        <v>162</v>
      </c>
      <c r="T13" s="4" t="s">
        <v>34</v>
      </c>
      <c r="U13" s="8">
        <v>45824</v>
      </c>
    </row>
    <row r="14" spans="1:21" ht="18.75" x14ac:dyDescent="0.3">
      <c r="A14" s="4" t="str">
        <f t="shared" si="0"/>
        <v>ZS_MA_0470237_00148_35_G</v>
      </c>
      <c r="B14" s="6" t="s">
        <v>79</v>
      </c>
      <c r="C14" s="7" t="s">
        <v>21</v>
      </c>
      <c r="D14" s="7" t="s">
        <v>22</v>
      </c>
      <c r="E14" s="7" t="s">
        <v>23</v>
      </c>
      <c r="F14" s="6" t="s">
        <v>24</v>
      </c>
      <c r="G14" s="7" t="s">
        <v>25</v>
      </c>
      <c r="H14" s="6" t="s">
        <v>26</v>
      </c>
      <c r="I14" s="7" t="s">
        <v>69</v>
      </c>
      <c r="J14" s="6" t="s">
        <v>70</v>
      </c>
      <c r="K14" s="6" t="s">
        <v>29</v>
      </c>
      <c r="L14" s="7" t="s">
        <v>80</v>
      </c>
      <c r="M14" s="7" t="s">
        <v>81</v>
      </c>
      <c r="N14" s="7">
        <v>1</v>
      </c>
      <c r="O14" s="7">
        <v>0</v>
      </c>
      <c r="P14" s="7">
        <v>0</v>
      </c>
      <c r="Q14" s="7" t="s">
        <v>32</v>
      </c>
      <c r="R14" s="9" t="s">
        <v>74</v>
      </c>
      <c r="S14" t="s">
        <v>163</v>
      </c>
      <c r="T14" s="4" t="s">
        <v>34</v>
      </c>
      <c r="U14" s="8">
        <v>45824</v>
      </c>
    </row>
    <row r="15" spans="1:21" ht="18.75" x14ac:dyDescent="0.3">
      <c r="A15" s="4" t="str">
        <f t="shared" si="0"/>
        <v>ZS_MA_0470237_00148_4_G</v>
      </c>
      <c r="B15" s="6" t="s">
        <v>82</v>
      </c>
      <c r="C15" s="7" t="s">
        <v>21</v>
      </c>
      <c r="D15" s="7" t="s">
        <v>22</v>
      </c>
      <c r="E15" s="7" t="s">
        <v>23</v>
      </c>
      <c r="F15" s="6" t="s">
        <v>24</v>
      </c>
      <c r="G15" s="7" t="s">
        <v>25</v>
      </c>
      <c r="H15" s="6" t="s">
        <v>26</v>
      </c>
      <c r="I15" s="7" t="s">
        <v>69</v>
      </c>
      <c r="J15" s="6" t="s">
        <v>70</v>
      </c>
      <c r="K15" s="6" t="s">
        <v>83</v>
      </c>
      <c r="L15" s="7" t="s">
        <v>84</v>
      </c>
      <c r="M15" s="7" t="s">
        <v>85</v>
      </c>
      <c r="N15" s="7">
        <v>1</v>
      </c>
      <c r="O15" s="7">
        <v>1</v>
      </c>
      <c r="P15" s="7">
        <v>0</v>
      </c>
      <c r="Q15" s="7" t="s">
        <v>32</v>
      </c>
      <c r="R15" s="9" t="s">
        <v>74</v>
      </c>
      <c r="S15" t="s">
        <v>163</v>
      </c>
      <c r="T15" s="4" t="s">
        <v>34</v>
      </c>
      <c r="U15" s="8">
        <v>45824</v>
      </c>
    </row>
    <row r="16" spans="1:21" ht="18.75" x14ac:dyDescent="0.3">
      <c r="A16" s="4" t="str">
        <f t="shared" si="0"/>
        <v>ZS_MA_0964577_24012_3_G</v>
      </c>
      <c r="B16" s="6" t="s">
        <v>86</v>
      </c>
      <c r="C16" s="7" t="s">
        <v>21</v>
      </c>
      <c r="D16" s="7" t="s">
        <v>22</v>
      </c>
      <c r="E16" s="7" t="s">
        <v>23</v>
      </c>
      <c r="F16" s="6" t="s">
        <v>24</v>
      </c>
      <c r="G16" s="7" t="s">
        <v>23</v>
      </c>
      <c r="H16" s="6" t="s">
        <v>57</v>
      </c>
      <c r="I16" s="7" t="s">
        <v>58</v>
      </c>
      <c r="J16" s="6" t="s">
        <v>59</v>
      </c>
      <c r="K16" s="6" t="s">
        <v>87</v>
      </c>
      <c r="L16" s="7" t="s">
        <v>88</v>
      </c>
      <c r="M16" s="7" t="s">
        <v>89</v>
      </c>
      <c r="N16" s="7">
        <v>1</v>
      </c>
      <c r="O16" s="7">
        <v>0</v>
      </c>
      <c r="P16" s="7">
        <v>0</v>
      </c>
      <c r="Q16" s="7" t="s">
        <v>32</v>
      </c>
      <c r="R16" s="7" t="s">
        <v>33</v>
      </c>
      <c r="S16" t="s">
        <v>163</v>
      </c>
      <c r="T16" s="4" t="s">
        <v>34</v>
      </c>
      <c r="U16" s="8">
        <v>45824</v>
      </c>
    </row>
    <row r="17" spans="1:21" ht="18.75" x14ac:dyDescent="0.3">
      <c r="A17" s="4" t="str">
        <f t="shared" si="0"/>
        <v>ZS_MA_0964577_24012_6_G</v>
      </c>
      <c r="B17" s="6" t="s">
        <v>90</v>
      </c>
      <c r="C17" s="7" t="s">
        <v>21</v>
      </c>
      <c r="D17" s="7" t="s">
        <v>22</v>
      </c>
      <c r="E17" s="7" t="s">
        <v>23</v>
      </c>
      <c r="F17" s="6" t="s">
        <v>24</v>
      </c>
      <c r="G17" s="7" t="s">
        <v>23</v>
      </c>
      <c r="H17" s="6" t="s">
        <v>57</v>
      </c>
      <c r="I17" s="7" t="s">
        <v>58</v>
      </c>
      <c r="J17" s="6" t="s">
        <v>59</v>
      </c>
      <c r="K17" s="6" t="s">
        <v>91</v>
      </c>
      <c r="L17" s="7" t="s">
        <v>92</v>
      </c>
      <c r="M17" s="7" t="s">
        <v>93</v>
      </c>
      <c r="N17" s="7">
        <v>1</v>
      </c>
      <c r="O17" s="7">
        <v>0</v>
      </c>
      <c r="P17" s="7">
        <v>0</v>
      </c>
      <c r="Q17" s="7" t="s">
        <v>32</v>
      </c>
      <c r="R17" s="7" t="s">
        <v>33</v>
      </c>
      <c r="S17" t="s">
        <v>163</v>
      </c>
      <c r="T17" s="4" t="s">
        <v>34</v>
      </c>
      <c r="U17" s="8">
        <v>45824</v>
      </c>
    </row>
    <row r="18" spans="1:21" ht="18.75" x14ac:dyDescent="0.3">
      <c r="A18" s="4" t="str">
        <f t="shared" si="0"/>
        <v>ZS_MA_0964577_29356_2_G</v>
      </c>
      <c r="B18" s="6" t="s">
        <v>94</v>
      </c>
      <c r="C18" s="7" t="s">
        <v>21</v>
      </c>
      <c r="D18" s="7" t="s">
        <v>22</v>
      </c>
      <c r="E18" s="7" t="s">
        <v>23</v>
      </c>
      <c r="F18" s="6" t="s">
        <v>24</v>
      </c>
      <c r="G18" s="7" t="s">
        <v>23</v>
      </c>
      <c r="H18" s="6" t="s">
        <v>57</v>
      </c>
      <c r="I18" s="7" t="s">
        <v>95</v>
      </c>
      <c r="J18" s="6" t="s">
        <v>96</v>
      </c>
      <c r="K18" s="6" t="s">
        <v>60</v>
      </c>
      <c r="L18" s="7" t="s">
        <v>97</v>
      </c>
      <c r="M18" s="7" t="s">
        <v>98</v>
      </c>
      <c r="N18" s="7">
        <v>1</v>
      </c>
      <c r="O18" s="7">
        <v>0</v>
      </c>
      <c r="P18" s="7">
        <v>0</v>
      </c>
      <c r="Q18" s="7" t="s">
        <v>32</v>
      </c>
      <c r="R18" s="7" t="s">
        <v>33</v>
      </c>
      <c r="S18" t="s">
        <v>163</v>
      </c>
      <c r="T18" s="4" t="s">
        <v>34</v>
      </c>
      <c r="U18" s="8">
        <v>45824</v>
      </c>
    </row>
    <row r="19" spans="1:21" ht="18.75" x14ac:dyDescent="0.3">
      <c r="A19" s="4" t="str">
        <f t="shared" si="0"/>
        <v>ZS_MA_0470237_24170_1_G</v>
      </c>
      <c r="B19" s="6" t="s">
        <v>99</v>
      </c>
      <c r="C19" s="7" t="s">
        <v>21</v>
      </c>
      <c r="D19" s="7" t="s">
        <v>22</v>
      </c>
      <c r="E19" s="7" t="s">
        <v>23</v>
      </c>
      <c r="F19" s="6" t="s">
        <v>24</v>
      </c>
      <c r="G19" s="7" t="s">
        <v>25</v>
      </c>
      <c r="H19" s="6" t="s">
        <v>26</v>
      </c>
      <c r="I19" s="7" t="s">
        <v>100</v>
      </c>
      <c r="J19" s="6" t="s">
        <v>101</v>
      </c>
      <c r="K19" s="6" t="s">
        <v>102</v>
      </c>
      <c r="L19" s="7" t="s">
        <v>103</v>
      </c>
      <c r="M19" s="7" t="s">
        <v>104</v>
      </c>
      <c r="N19" s="7">
        <v>1</v>
      </c>
      <c r="O19" s="7">
        <v>0</v>
      </c>
      <c r="P19" s="7">
        <v>0</v>
      </c>
      <c r="Q19" s="7" t="s">
        <v>105</v>
      </c>
      <c r="R19" s="7" t="s">
        <v>106</v>
      </c>
      <c r="S19" t="s">
        <v>163</v>
      </c>
      <c r="T19" s="4" t="s">
        <v>34</v>
      </c>
      <c r="U19" s="8">
        <v>45824</v>
      </c>
    </row>
    <row r="20" spans="1:21" ht="18.75" x14ac:dyDescent="0.3">
      <c r="A20" s="4" t="str">
        <f t="shared" si="0"/>
        <v>ZS_MA_0470237_24249_1_G</v>
      </c>
      <c r="B20" s="6" t="s">
        <v>107</v>
      </c>
      <c r="C20" s="7" t="s">
        <v>21</v>
      </c>
      <c r="D20" s="7" t="s">
        <v>22</v>
      </c>
      <c r="E20" s="7" t="s">
        <v>23</v>
      </c>
      <c r="F20" s="6" t="s">
        <v>24</v>
      </c>
      <c r="G20" s="7" t="s">
        <v>25</v>
      </c>
      <c r="H20" s="6" t="s">
        <v>26</v>
      </c>
      <c r="I20" s="7" t="s">
        <v>108</v>
      </c>
      <c r="J20" s="6" t="s">
        <v>109</v>
      </c>
      <c r="K20" s="6" t="s">
        <v>102</v>
      </c>
      <c r="L20" s="7" t="s">
        <v>110</v>
      </c>
      <c r="M20" s="7" t="s">
        <v>111</v>
      </c>
      <c r="N20" s="7">
        <v>1</v>
      </c>
      <c r="O20" s="7">
        <v>0</v>
      </c>
      <c r="P20" s="7">
        <v>0</v>
      </c>
      <c r="Q20" s="7" t="s">
        <v>32</v>
      </c>
      <c r="R20" s="7" t="s">
        <v>33</v>
      </c>
      <c r="S20" t="s">
        <v>163</v>
      </c>
      <c r="T20" s="4" t="s">
        <v>34</v>
      </c>
      <c r="U20" s="8">
        <v>45824</v>
      </c>
    </row>
    <row r="21" spans="1:21" ht="18.75" x14ac:dyDescent="0.3">
      <c r="A21" s="4" t="str">
        <f t="shared" si="0"/>
        <v>ZS_MA_0470237_24249_1A_G</v>
      </c>
      <c r="B21" s="6" t="s">
        <v>112</v>
      </c>
      <c r="C21" s="7" t="s">
        <v>21</v>
      </c>
      <c r="D21" s="7" t="s">
        <v>22</v>
      </c>
      <c r="E21" s="7" t="s">
        <v>23</v>
      </c>
      <c r="F21" s="6" t="s">
        <v>24</v>
      </c>
      <c r="G21" s="7" t="s">
        <v>25</v>
      </c>
      <c r="H21" s="6" t="s">
        <v>26</v>
      </c>
      <c r="I21" s="7" t="s">
        <v>108</v>
      </c>
      <c r="J21" s="6" t="s">
        <v>109</v>
      </c>
      <c r="K21" s="6" t="s">
        <v>113</v>
      </c>
      <c r="L21" s="7" t="s">
        <v>114</v>
      </c>
      <c r="M21" s="7" t="s">
        <v>115</v>
      </c>
      <c r="N21" s="7">
        <v>1</v>
      </c>
      <c r="O21" s="7">
        <v>0</v>
      </c>
      <c r="P21" s="7">
        <v>0</v>
      </c>
      <c r="Q21" s="7" t="s">
        <v>32</v>
      </c>
      <c r="R21" s="7" t="s">
        <v>33</v>
      </c>
      <c r="S21" t="s">
        <v>163</v>
      </c>
      <c r="T21" s="4" t="s">
        <v>34</v>
      </c>
      <c r="U21" s="8">
        <v>45824</v>
      </c>
    </row>
    <row r="22" spans="1:21" ht="18.75" x14ac:dyDescent="0.3">
      <c r="A22" s="4" t="str">
        <f t="shared" si="0"/>
        <v>ZS_MA_0470237_24249_3_G</v>
      </c>
      <c r="B22" s="6" t="s">
        <v>116</v>
      </c>
      <c r="C22" s="7" t="s">
        <v>21</v>
      </c>
      <c r="D22" s="7" t="s">
        <v>22</v>
      </c>
      <c r="E22" s="7" t="s">
        <v>23</v>
      </c>
      <c r="F22" s="6" t="s">
        <v>24</v>
      </c>
      <c r="G22" s="7" t="s">
        <v>25</v>
      </c>
      <c r="H22" s="6" t="s">
        <v>26</v>
      </c>
      <c r="I22" s="7" t="s">
        <v>108</v>
      </c>
      <c r="J22" s="6" t="s">
        <v>109</v>
      </c>
      <c r="K22" s="6" t="s">
        <v>87</v>
      </c>
      <c r="L22" s="7" t="s">
        <v>117</v>
      </c>
      <c r="M22" s="7" t="s">
        <v>118</v>
      </c>
      <c r="N22" s="7">
        <v>1</v>
      </c>
      <c r="O22" s="7">
        <v>0</v>
      </c>
      <c r="P22" s="7">
        <v>0</v>
      </c>
      <c r="Q22" s="7" t="s">
        <v>32</v>
      </c>
      <c r="R22" s="7" t="s">
        <v>33</v>
      </c>
      <c r="S22" t="s">
        <v>163</v>
      </c>
      <c r="T22" s="4" t="s">
        <v>34</v>
      </c>
      <c r="U22" s="8">
        <v>45824</v>
      </c>
    </row>
    <row r="23" spans="1:21" ht="18.75" x14ac:dyDescent="0.3">
      <c r="A23" s="4" t="str">
        <f t="shared" si="0"/>
        <v>ZS_MA_0470237_24249_5_G</v>
      </c>
      <c r="B23" s="6" t="s">
        <v>119</v>
      </c>
      <c r="C23" s="7" t="s">
        <v>21</v>
      </c>
      <c r="D23" s="7" t="s">
        <v>22</v>
      </c>
      <c r="E23" s="7" t="s">
        <v>23</v>
      </c>
      <c r="F23" s="6" t="s">
        <v>24</v>
      </c>
      <c r="G23" s="7" t="s">
        <v>25</v>
      </c>
      <c r="H23" s="6" t="s">
        <v>26</v>
      </c>
      <c r="I23" s="7" t="s">
        <v>108</v>
      </c>
      <c r="J23" s="6" t="s">
        <v>109</v>
      </c>
      <c r="K23" s="6" t="s">
        <v>62</v>
      </c>
      <c r="L23" s="7" t="s">
        <v>120</v>
      </c>
      <c r="M23" s="7" t="s">
        <v>121</v>
      </c>
      <c r="N23" s="7">
        <v>1</v>
      </c>
      <c r="O23" s="7">
        <v>0</v>
      </c>
      <c r="P23" s="7">
        <v>0</v>
      </c>
      <c r="Q23" s="7" t="s">
        <v>32</v>
      </c>
      <c r="R23" s="7" t="s">
        <v>33</v>
      </c>
      <c r="S23" t="s">
        <v>163</v>
      </c>
      <c r="T23" s="4" t="s">
        <v>34</v>
      </c>
      <c r="U23" s="8">
        <v>45824</v>
      </c>
    </row>
    <row r="24" spans="1:21" ht="18.75" x14ac:dyDescent="0.3">
      <c r="A24" s="4" t="str">
        <f t="shared" si="0"/>
        <v>ZS_MA_0470237_24249_7_G</v>
      </c>
      <c r="B24" s="6" t="s">
        <v>122</v>
      </c>
      <c r="C24" s="7" t="s">
        <v>21</v>
      </c>
      <c r="D24" s="7" t="s">
        <v>22</v>
      </c>
      <c r="E24" s="7" t="s">
        <v>23</v>
      </c>
      <c r="F24" s="6" t="s">
        <v>24</v>
      </c>
      <c r="G24" s="7" t="s">
        <v>25</v>
      </c>
      <c r="H24" s="6" t="s">
        <v>26</v>
      </c>
      <c r="I24" s="7" t="s">
        <v>108</v>
      </c>
      <c r="J24" s="6" t="s">
        <v>109</v>
      </c>
      <c r="K24" s="6" t="s">
        <v>123</v>
      </c>
      <c r="L24" s="7" t="s">
        <v>124</v>
      </c>
      <c r="M24" s="7" t="s">
        <v>125</v>
      </c>
      <c r="N24" s="7">
        <v>1</v>
      </c>
      <c r="O24" s="7">
        <v>0</v>
      </c>
      <c r="P24" s="7">
        <v>0</v>
      </c>
      <c r="Q24" s="7" t="s">
        <v>32</v>
      </c>
      <c r="R24" s="7" t="s">
        <v>33</v>
      </c>
      <c r="S24" t="s">
        <v>163</v>
      </c>
      <c r="T24" s="4" t="s">
        <v>34</v>
      </c>
      <c r="U24" s="8">
        <v>45824</v>
      </c>
    </row>
    <row r="25" spans="1:21" ht="18.75" x14ac:dyDescent="0.3">
      <c r="A25" s="4" t="str">
        <f t="shared" si="0"/>
        <v>ZS_MA_0470237_24249_8_G</v>
      </c>
      <c r="B25" s="6" t="s">
        <v>126</v>
      </c>
      <c r="C25" s="7" t="s">
        <v>21</v>
      </c>
      <c r="D25" s="7" t="s">
        <v>22</v>
      </c>
      <c r="E25" s="7" t="s">
        <v>23</v>
      </c>
      <c r="F25" s="6" t="s">
        <v>24</v>
      </c>
      <c r="G25" s="7" t="s">
        <v>25</v>
      </c>
      <c r="H25" s="6" t="s">
        <v>26</v>
      </c>
      <c r="I25" s="7" t="s">
        <v>108</v>
      </c>
      <c r="J25" s="6" t="s">
        <v>109</v>
      </c>
      <c r="K25" s="6" t="s">
        <v>127</v>
      </c>
      <c r="L25" s="7" t="s">
        <v>128</v>
      </c>
      <c r="M25" s="7" t="s">
        <v>129</v>
      </c>
      <c r="N25" s="7">
        <v>1</v>
      </c>
      <c r="O25" s="7">
        <v>0</v>
      </c>
      <c r="P25" s="7">
        <v>0</v>
      </c>
      <c r="Q25" s="7" t="s">
        <v>32</v>
      </c>
      <c r="R25" s="7" t="s">
        <v>33</v>
      </c>
      <c r="S25" t="s">
        <v>163</v>
      </c>
      <c r="T25" s="4" t="s">
        <v>34</v>
      </c>
      <c r="U25" s="8">
        <v>45824</v>
      </c>
    </row>
    <row r="26" spans="1:21" ht="18.75" x14ac:dyDescent="0.3">
      <c r="A26" s="4" t="str">
        <f t="shared" si="0"/>
        <v>ZS_MA_0470237_25847_5_G</v>
      </c>
      <c r="B26" s="6" t="s">
        <v>130</v>
      </c>
      <c r="C26" s="7" t="s">
        <v>21</v>
      </c>
      <c r="D26" s="7" t="s">
        <v>22</v>
      </c>
      <c r="E26" s="7" t="s">
        <v>23</v>
      </c>
      <c r="F26" s="6" t="s">
        <v>24</v>
      </c>
      <c r="G26" s="7" t="s">
        <v>25</v>
      </c>
      <c r="H26" s="6" t="s">
        <v>26</v>
      </c>
      <c r="I26" s="7" t="s">
        <v>131</v>
      </c>
      <c r="J26" s="6" t="s">
        <v>132</v>
      </c>
      <c r="K26" s="6" t="s">
        <v>62</v>
      </c>
      <c r="L26" s="7" t="s">
        <v>133</v>
      </c>
      <c r="M26" s="7" t="s">
        <v>134</v>
      </c>
      <c r="N26" s="7">
        <v>1</v>
      </c>
      <c r="O26" s="7">
        <v>0</v>
      </c>
      <c r="P26" s="7">
        <v>0</v>
      </c>
      <c r="Q26" s="7" t="s">
        <v>32</v>
      </c>
      <c r="R26" s="7" t="s">
        <v>33</v>
      </c>
      <c r="S26" t="s">
        <v>163</v>
      </c>
      <c r="T26" s="4" t="s">
        <v>34</v>
      </c>
      <c r="U26" s="8">
        <v>45824</v>
      </c>
    </row>
    <row r="27" spans="1:21" ht="18.75" x14ac:dyDescent="0.3">
      <c r="A27" s="4" t="str">
        <f t="shared" si="0"/>
        <v>ZS_MA_0470237_25847_7_G</v>
      </c>
      <c r="B27" s="6" t="s">
        <v>135</v>
      </c>
      <c r="C27" s="7" t="s">
        <v>21</v>
      </c>
      <c r="D27" s="7" t="s">
        <v>22</v>
      </c>
      <c r="E27" s="7" t="s">
        <v>23</v>
      </c>
      <c r="F27" s="6" t="s">
        <v>24</v>
      </c>
      <c r="G27" s="7" t="s">
        <v>25</v>
      </c>
      <c r="H27" s="6" t="s">
        <v>26</v>
      </c>
      <c r="I27" s="7" t="s">
        <v>131</v>
      </c>
      <c r="J27" s="6" t="s">
        <v>132</v>
      </c>
      <c r="K27" s="6" t="s">
        <v>123</v>
      </c>
      <c r="L27" s="7" t="s">
        <v>136</v>
      </c>
      <c r="M27" s="7" t="s">
        <v>137</v>
      </c>
      <c r="N27" s="7">
        <v>1</v>
      </c>
      <c r="O27" s="7">
        <v>0</v>
      </c>
      <c r="P27" s="7">
        <v>0</v>
      </c>
      <c r="Q27" s="7" t="s">
        <v>32</v>
      </c>
      <c r="R27" s="7" t="s">
        <v>33</v>
      </c>
      <c r="S27" t="s">
        <v>163</v>
      </c>
      <c r="T27" s="4" t="s">
        <v>34</v>
      </c>
      <c r="U27" s="8">
        <v>45824</v>
      </c>
    </row>
    <row r="28" spans="1:21" ht="18.75" x14ac:dyDescent="0.3">
      <c r="A28" s="4" t="str">
        <f t="shared" si="0"/>
        <v>ZS_MA_470237_148_6_G</v>
      </c>
      <c r="B28" s="6">
        <v>5708551</v>
      </c>
      <c r="C28" s="7" t="s">
        <v>21</v>
      </c>
      <c r="D28" s="7" t="s">
        <v>22</v>
      </c>
      <c r="E28" s="7" t="s">
        <v>23</v>
      </c>
      <c r="F28" s="6">
        <v>2814013</v>
      </c>
      <c r="G28" s="7" t="s">
        <v>25</v>
      </c>
      <c r="H28" s="6">
        <v>470237</v>
      </c>
      <c r="I28" s="7" t="s">
        <v>69</v>
      </c>
      <c r="J28" s="6">
        <v>148</v>
      </c>
      <c r="K28" s="6">
        <v>6</v>
      </c>
      <c r="L28" s="7" t="s">
        <v>138</v>
      </c>
      <c r="M28" s="7" t="s">
        <v>139</v>
      </c>
      <c r="N28" s="7">
        <v>1</v>
      </c>
      <c r="O28" s="7">
        <v>0</v>
      </c>
      <c r="P28" s="7">
        <v>0</v>
      </c>
      <c r="Q28" s="7" t="s">
        <v>32</v>
      </c>
      <c r="R28" s="9" t="s">
        <v>74</v>
      </c>
      <c r="S28" t="s">
        <v>162</v>
      </c>
      <c r="T28" s="4" t="s">
        <v>34</v>
      </c>
      <c r="U28" s="8">
        <v>45824</v>
      </c>
    </row>
    <row r="29" spans="1:21" ht="18.75" x14ac:dyDescent="0.3">
      <c r="A29" s="4" t="str">
        <f t="shared" si="0"/>
        <v>ZS_MA_0470237_00148_10A_G</v>
      </c>
      <c r="B29" s="6" t="s">
        <v>140</v>
      </c>
      <c r="C29" s="7" t="s">
        <v>21</v>
      </c>
      <c r="D29" s="7" t="s">
        <v>22</v>
      </c>
      <c r="E29" s="7" t="s">
        <v>23</v>
      </c>
      <c r="F29" s="6" t="s">
        <v>24</v>
      </c>
      <c r="G29" s="7" t="s">
        <v>25</v>
      </c>
      <c r="H29" s="6" t="s">
        <v>26</v>
      </c>
      <c r="I29" s="7" t="s">
        <v>69</v>
      </c>
      <c r="J29" s="6" t="s">
        <v>70</v>
      </c>
      <c r="K29" s="6" t="s">
        <v>141</v>
      </c>
      <c r="L29" s="7" t="s">
        <v>142</v>
      </c>
      <c r="M29" s="7" t="s">
        <v>143</v>
      </c>
      <c r="N29" s="7">
        <v>1</v>
      </c>
      <c r="O29" s="7">
        <v>1</v>
      </c>
      <c r="P29" s="7">
        <v>0</v>
      </c>
      <c r="Q29" s="7" t="s">
        <v>32</v>
      </c>
      <c r="R29" s="9" t="s">
        <v>74</v>
      </c>
      <c r="S29" t="s">
        <v>163</v>
      </c>
      <c r="T29" s="4" t="s">
        <v>34</v>
      </c>
      <c r="U29" s="8">
        <v>45824</v>
      </c>
    </row>
    <row r="30" spans="1:21" ht="37.5" x14ac:dyDescent="0.3">
      <c r="A30" s="4" t="str">
        <f t="shared" si="0"/>
        <v>ZS_MA_0470131_02225_44_G</v>
      </c>
      <c r="B30" s="10" t="s">
        <v>144</v>
      </c>
      <c r="C30" s="11" t="s">
        <v>21</v>
      </c>
      <c r="D30" s="11" t="s">
        <v>22</v>
      </c>
      <c r="E30" s="11" t="s">
        <v>23</v>
      </c>
      <c r="F30" s="10" t="s">
        <v>24</v>
      </c>
      <c r="G30" s="11" t="s">
        <v>145</v>
      </c>
      <c r="H30" s="10" t="s">
        <v>146</v>
      </c>
      <c r="I30" s="11" t="s">
        <v>147</v>
      </c>
      <c r="J30" s="10" t="s">
        <v>148</v>
      </c>
      <c r="K30" s="10" t="s">
        <v>149</v>
      </c>
      <c r="L30" s="11" t="s">
        <v>150</v>
      </c>
      <c r="M30" s="11" t="s">
        <v>151</v>
      </c>
      <c r="N30" s="12">
        <v>1</v>
      </c>
      <c r="O30" s="12">
        <v>0</v>
      </c>
      <c r="P30" s="12">
        <v>0</v>
      </c>
      <c r="Q30" s="7" t="s">
        <v>32</v>
      </c>
      <c r="R30" s="7" t="s">
        <v>33</v>
      </c>
      <c r="S30" t="s">
        <v>163</v>
      </c>
      <c r="T30" s="4" t="s">
        <v>34</v>
      </c>
      <c r="U30" s="8">
        <v>45824</v>
      </c>
    </row>
    <row r="31" spans="1:21" ht="18.75" x14ac:dyDescent="0.3">
      <c r="A31" s="4" t="str">
        <f t="shared" si="0"/>
        <v>ZS_MA_470237_11139_2_G</v>
      </c>
      <c r="B31" s="6">
        <v>2408444</v>
      </c>
      <c r="C31" s="7" t="s">
        <v>21</v>
      </c>
      <c r="D31" s="7" t="s">
        <v>22</v>
      </c>
      <c r="E31" s="7" t="s">
        <v>23</v>
      </c>
      <c r="F31" s="6">
        <v>2814013</v>
      </c>
      <c r="G31" s="7" t="s">
        <v>25</v>
      </c>
      <c r="H31" s="6">
        <v>470237</v>
      </c>
      <c r="I31" s="7" t="s">
        <v>152</v>
      </c>
      <c r="J31" s="6">
        <v>11139</v>
      </c>
      <c r="K31" s="6">
        <v>2</v>
      </c>
      <c r="L31" s="7" t="s">
        <v>153</v>
      </c>
      <c r="M31" s="7" t="s">
        <v>154</v>
      </c>
      <c r="N31" s="7">
        <v>1</v>
      </c>
      <c r="O31" s="7">
        <v>0</v>
      </c>
      <c r="P31" s="7">
        <v>0</v>
      </c>
      <c r="Q31" s="7" t="s">
        <v>32</v>
      </c>
      <c r="R31" s="7" t="s">
        <v>33</v>
      </c>
      <c r="S31" t="s">
        <v>163</v>
      </c>
      <c r="T31" s="4" t="s">
        <v>34</v>
      </c>
      <c r="U31" s="8">
        <v>45824</v>
      </c>
    </row>
    <row r="32" spans="1:21" ht="18.75" x14ac:dyDescent="0.3">
      <c r="A32" s="4" t="str">
        <f t="shared" si="0"/>
        <v>ZS_MA_470237_11139_3_G</v>
      </c>
      <c r="B32" s="6">
        <v>6167386</v>
      </c>
      <c r="C32" s="7" t="s">
        <v>21</v>
      </c>
      <c r="D32" s="7" t="s">
        <v>22</v>
      </c>
      <c r="E32" s="7" t="s">
        <v>23</v>
      </c>
      <c r="F32" s="6">
        <v>2814013</v>
      </c>
      <c r="G32" s="7" t="s">
        <v>25</v>
      </c>
      <c r="H32" s="6">
        <v>470237</v>
      </c>
      <c r="I32" s="7" t="s">
        <v>152</v>
      </c>
      <c r="J32" s="6">
        <v>11139</v>
      </c>
      <c r="K32" s="6">
        <v>3</v>
      </c>
      <c r="L32" s="7" t="s">
        <v>155</v>
      </c>
      <c r="M32" s="7" t="s">
        <v>156</v>
      </c>
      <c r="N32" s="7">
        <v>1</v>
      </c>
      <c r="O32" s="7">
        <v>0</v>
      </c>
      <c r="P32" s="7">
        <v>0</v>
      </c>
      <c r="Q32" s="7" t="s">
        <v>32</v>
      </c>
      <c r="R32" s="7" t="s">
        <v>33</v>
      </c>
      <c r="S32" t="s">
        <v>163</v>
      </c>
      <c r="T32" s="4" t="s">
        <v>34</v>
      </c>
      <c r="U32" s="8">
        <v>45824</v>
      </c>
    </row>
    <row r="33" spans="1:21" ht="18.75" x14ac:dyDescent="0.3">
      <c r="A33" s="4" t="str">
        <f t="shared" si="0"/>
        <v>ZS_MA_470237_11139_7_G</v>
      </c>
      <c r="B33" s="6">
        <v>3654378</v>
      </c>
      <c r="C33" s="7" t="s">
        <v>21</v>
      </c>
      <c r="D33" s="7" t="s">
        <v>22</v>
      </c>
      <c r="E33" s="7" t="s">
        <v>23</v>
      </c>
      <c r="F33" s="6">
        <v>2814013</v>
      </c>
      <c r="G33" s="7" t="s">
        <v>25</v>
      </c>
      <c r="H33" s="6">
        <v>470237</v>
      </c>
      <c r="I33" s="7" t="s">
        <v>152</v>
      </c>
      <c r="J33" s="6">
        <v>11139</v>
      </c>
      <c r="K33" s="6">
        <v>7</v>
      </c>
      <c r="L33" s="7" t="s">
        <v>157</v>
      </c>
      <c r="M33" s="7" t="s">
        <v>158</v>
      </c>
      <c r="N33" s="7">
        <v>1</v>
      </c>
      <c r="O33" s="7">
        <v>0</v>
      </c>
      <c r="P33" s="7">
        <v>0</v>
      </c>
      <c r="Q33" s="7" t="s">
        <v>32</v>
      </c>
      <c r="R33" s="7" t="s">
        <v>33</v>
      </c>
      <c r="S33" t="s">
        <v>163</v>
      </c>
      <c r="T33" s="4" t="s">
        <v>34</v>
      </c>
      <c r="U33" s="8">
        <v>45824</v>
      </c>
    </row>
    <row r="34" spans="1:21" ht="18.75" x14ac:dyDescent="0.3">
      <c r="A34" s="4" t="str">
        <f t="shared" si="0"/>
        <v>ZS_MA_470237_24249_6_G</v>
      </c>
      <c r="B34" s="6">
        <v>3515744</v>
      </c>
      <c r="C34" s="7" t="s">
        <v>21</v>
      </c>
      <c r="D34" s="7" t="s">
        <v>22</v>
      </c>
      <c r="E34" s="7" t="s">
        <v>23</v>
      </c>
      <c r="F34" s="6">
        <v>2814013</v>
      </c>
      <c r="G34" s="7" t="s">
        <v>25</v>
      </c>
      <c r="H34" s="6">
        <v>470237</v>
      </c>
      <c r="I34" s="7" t="s">
        <v>108</v>
      </c>
      <c r="J34" s="6">
        <v>24249</v>
      </c>
      <c r="K34" s="6">
        <v>6</v>
      </c>
      <c r="L34" s="7" t="s">
        <v>159</v>
      </c>
      <c r="M34" s="7" t="s">
        <v>160</v>
      </c>
      <c r="N34" s="7">
        <v>1</v>
      </c>
      <c r="O34" s="7">
        <v>0</v>
      </c>
      <c r="P34" s="7">
        <v>0</v>
      </c>
      <c r="Q34" s="7" t="s">
        <v>32</v>
      </c>
      <c r="R34" s="7" t="s">
        <v>33</v>
      </c>
      <c r="S34" t="s">
        <v>163</v>
      </c>
      <c r="T34" s="4" t="s">
        <v>34</v>
      </c>
      <c r="U34" s="8">
        <v>45824</v>
      </c>
    </row>
  </sheetData>
  <mergeCells count="17"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M1:M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Macrosat K.Pardecka</dc:creator>
  <cp:lastModifiedBy>Macrosat K.Pardecka</cp:lastModifiedBy>
  <dcterms:created xsi:type="dcterms:W3CDTF">2025-08-13T07:08:13Z</dcterms:created>
  <dcterms:modified xsi:type="dcterms:W3CDTF">2025-08-13T07:13:22Z</dcterms:modified>
</cp:coreProperties>
</file>