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ager\Desktop\"/>
    </mc:Choice>
  </mc:AlternateContent>
  <xr:revisionPtr revIDLastSave="0" documentId="8_{3E5BD454-8A74-4DFD-B872-00F80215F755}" xr6:coauthVersionLast="47" xr6:coauthVersionMax="47" xr10:uidLastSave="{00000000-0000-0000-0000-000000000000}"/>
  <bookViews>
    <workbookView xWindow="-28920" yWindow="-120" windowWidth="29040" windowHeight="15840" xr2:uid="{7699A775-D64E-4507-81C5-E63674024EDA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2" i="1" l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<sst xmlns="http://schemas.openxmlformats.org/spreadsheetml/2006/main" count="1918" uniqueCount="468">
  <si>
    <t>Identyfikator budynku</t>
  </si>
  <si>
    <t>Województwo</t>
  </si>
  <si>
    <t>Powiat</t>
  </si>
  <si>
    <t>Gmina</t>
  </si>
  <si>
    <t>Kod TERC</t>
  </si>
  <si>
    <t>Miejscowość</t>
  </si>
  <si>
    <t>Kod SIMC</t>
  </si>
  <si>
    <t>Ulica</t>
  </si>
  <si>
    <t>Kod ULIC</t>
  </si>
  <si>
    <t>Numer porządkowy</t>
  </si>
  <si>
    <t>Szerokość [°N]</t>
  </si>
  <si>
    <t>Długość [°E]</t>
  </si>
  <si>
    <t>Liczba lokali</t>
  </si>
  <si>
    <t>Liczba przedsiębiorstw</t>
  </si>
  <si>
    <t>Liczba SED</t>
  </si>
  <si>
    <t>Zakończenie wybudowanej sieci</t>
  </si>
  <si>
    <t>Miejsce przechowywania zapasu kabla</t>
  </si>
  <si>
    <t>Identyfikator Macrosat</t>
  </si>
  <si>
    <t>TYP PRZYŁĄCZA</t>
  </si>
  <si>
    <t>Przyłącze istnieje/nie istnieje</t>
  </si>
  <si>
    <t>Planowana data uruchomienia świadczenia usług</t>
  </si>
  <si>
    <t>7036374</t>
  </si>
  <si>
    <t>WARMIŃSKO-MAZURSKIE</t>
  </si>
  <si>
    <t>OLSZTYŃSKI</t>
  </si>
  <si>
    <t>BARCZEWO</t>
  </si>
  <si>
    <t>2814013</t>
  </si>
  <si>
    <t>0964577</t>
  </si>
  <si>
    <t>UL. KLASZTORNA</t>
  </si>
  <si>
    <t>08485</t>
  </si>
  <si>
    <t>5B</t>
  </si>
  <si>
    <t>53.827271</t>
  </si>
  <si>
    <t>20.692560</t>
  </si>
  <si>
    <t>2</t>
  </si>
  <si>
    <t>0</t>
  </si>
  <si>
    <t>doziemne/przy granicy nieruchomości</t>
  </si>
  <si>
    <t>w magazynie</t>
  </si>
  <si>
    <t/>
  </si>
  <si>
    <t>nie istnieje</t>
  </si>
  <si>
    <t>28_2688037_D1</t>
  </si>
  <si>
    <t>2814014</t>
  </si>
  <si>
    <t>UL. CZESŁAWA MIŁOSZA</t>
  </si>
  <si>
    <t>12964</t>
  </si>
  <si>
    <t>20</t>
  </si>
  <si>
    <t>53.830113</t>
  </si>
  <si>
    <t>20.705337</t>
  </si>
  <si>
    <t>1</t>
  </si>
  <si>
    <t>28_7701436_D2</t>
  </si>
  <si>
    <t>UL. WIDOKOWA</t>
  </si>
  <si>
    <t>24012</t>
  </si>
  <si>
    <t>12</t>
  </si>
  <si>
    <t>53.829780</t>
  </si>
  <si>
    <t>20.680797</t>
  </si>
  <si>
    <t>28_7700864_D2</t>
  </si>
  <si>
    <t>UL. WISŁAWY SZYMBORSKIEJ</t>
  </si>
  <si>
    <t>29356</t>
  </si>
  <si>
    <t>53.829141</t>
  </si>
  <si>
    <t>20.705424</t>
  </si>
  <si>
    <t>28_2688023_D1</t>
  </si>
  <si>
    <t>2814015</t>
  </si>
  <si>
    <t>RUSZAJNY</t>
  </si>
  <si>
    <t>0470131</t>
  </si>
  <si>
    <t>UL. JANA KOCHANOWSKIEGO</t>
  </si>
  <si>
    <t>08728</t>
  </si>
  <si>
    <t>53.833654</t>
  </si>
  <si>
    <t>20.705252</t>
  </si>
  <si>
    <t>28_2681710_D1</t>
  </si>
  <si>
    <t>WÓJTOWO</t>
  </si>
  <si>
    <t>0470237</t>
  </si>
  <si>
    <t>UL. FIOŁKOWA</t>
  </si>
  <si>
    <t>05027</t>
  </si>
  <si>
    <t>6</t>
  </si>
  <si>
    <t>53.792433</t>
  </si>
  <si>
    <t>20.590097</t>
  </si>
  <si>
    <t>28_2687968_D2</t>
  </si>
  <si>
    <t>BRAK ULICY</t>
  </si>
  <si>
    <t>99999</t>
  </si>
  <si>
    <t>23GB</t>
  </si>
  <si>
    <t>53.842165</t>
  </si>
  <si>
    <t>20.704324</t>
  </si>
  <si>
    <t>28_2688118_D1</t>
  </si>
  <si>
    <t>23N</t>
  </si>
  <si>
    <t>53.842005</t>
  </si>
  <si>
    <t>20.707294</t>
  </si>
  <si>
    <t>28_2688061_D1</t>
  </si>
  <si>
    <t>23L</t>
  </si>
  <si>
    <t>53.842087</t>
  </si>
  <si>
    <t>20.706406</t>
  </si>
  <si>
    <t>28_2688131_D1</t>
  </si>
  <si>
    <t>23O</t>
  </si>
  <si>
    <t>53.842023</t>
  </si>
  <si>
    <t>20.707544</t>
  </si>
  <si>
    <t>28_2688001_D1</t>
  </si>
  <si>
    <t>23I</t>
  </si>
  <si>
    <t>53.842161</t>
  </si>
  <si>
    <t>20.704925</t>
  </si>
  <si>
    <t>28_2687982_D1</t>
  </si>
  <si>
    <t>23H</t>
  </si>
  <si>
    <t>53.842168</t>
  </si>
  <si>
    <t>20.704591</t>
  </si>
  <si>
    <t>28_2688047_D2</t>
  </si>
  <si>
    <t>23K</t>
  </si>
  <si>
    <t>53.842098</t>
  </si>
  <si>
    <t>20.706104</t>
  </si>
  <si>
    <t>28_2688031_D2</t>
  </si>
  <si>
    <t>23J</t>
  </si>
  <si>
    <t>53.842079</t>
  </si>
  <si>
    <t>20.705725</t>
  </si>
  <si>
    <t>28_2688086_D2</t>
  </si>
  <si>
    <t>23M</t>
  </si>
  <si>
    <t>53.842039</t>
  </si>
  <si>
    <t>20.706894</t>
  </si>
  <si>
    <t>3653235</t>
  </si>
  <si>
    <t>UL. JAŚMINOWA</t>
  </si>
  <si>
    <t>07380</t>
  </si>
  <si>
    <t>53.789623</t>
  </si>
  <si>
    <t>20.597394</t>
  </si>
  <si>
    <t>4599305</t>
  </si>
  <si>
    <t>UL. MALINOWA</t>
  </si>
  <si>
    <t>12065</t>
  </si>
  <si>
    <t>3</t>
  </si>
  <si>
    <t>53.792794</t>
  </si>
  <si>
    <t>20.604303</t>
  </si>
  <si>
    <t>28_2681580_D1</t>
  </si>
  <si>
    <t>14A</t>
  </si>
  <si>
    <t>53.792447</t>
  </si>
  <si>
    <t>20.588162</t>
  </si>
  <si>
    <t>28_2681574_D1</t>
  </si>
  <si>
    <t>14B</t>
  </si>
  <si>
    <t>53.792449</t>
  </si>
  <si>
    <t>20.588093</t>
  </si>
  <si>
    <t>28_2681528_D1</t>
  </si>
  <si>
    <t>UL. RUMIANKOWA</t>
  </si>
  <si>
    <t>19094</t>
  </si>
  <si>
    <t>13</t>
  </si>
  <si>
    <t>53.792923</t>
  </si>
  <si>
    <t>20.587661</t>
  </si>
  <si>
    <t>28_2681707_D1</t>
  </si>
  <si>
    <t>5</t>
  </si>
  <si>
    <t>53.792928</t>
  </si>
  <si>
    <t>20.590087</t>
  </si>
  <si>
    <t>3639406</t>
  </si>
  <si>
    <t>UL. MODRZEWIOWA</t>
  </si>
  <si>
    <t>13184</t>
  </si>
  <si>
    <t>62</t>
  </si>
  <si>
    <t>53.791191</t>
  </si>
  <si>
    <t>20.605897</t>
  </si>
  <si>
    <t>8679940</t>
  </si>
  <si>
    <t>62A</t>
  </si>
  <si>
    <t>53.792437</t>
  </si>
  <si>
    <t>20.606188</t>
  </si>
  <si>
    <t>5708496</t>
  </si>
  <si>
    <t>52</t>
  </si>
  <si>
    <t>53.790118</t>
  </si>
  <si>
    <t>20.601346</t>
  </si>
  <si>
    <t>11308721</t>
  </si>
  <si>
    <t>60</t>
  </si>
  <si>
    <t>53.791349</t>
  </si>
  <si>
    <t>20.604142</t>
  </si>
  <si>
    <t>3653333</t>
  </si>
  <si>
    <t>UL. WIERZBOWA</t>
  </si>
  <si>
    <t>24170</t>
  </si>
  <si>
    <t>53.789862</t>
  </si>
  <si>
    <t>20.603007</t>
  </si>
  <si>
    <t>5708555</t>
  </si>
  <si>
    <t>4</t>
  </si>
  <si>
    <t>53.789645</t>
  </si>
  <si>
    <t>20.604502</t>
  </si>
  <si>
    <t>10624219</t>
  </si>
  <si>
    <t>2B</t>
  </si>
  <si>
    <t>53.790159</t>
  </si>
  <si>
    <t>20.601667</t>
  </si>
  <si>
    <t>5708558</t>
  </si>
  <si>
    <t>2A</t>
  </si>
  <si>
    <t>53.790083</t>
  </si>
  <si>
    <t>20.602013</t>
  </si>
  <si>
    <t>28_2680525_D1</t>
  </si>
  <si>
    <t>NIKIELKOWO</t>
  </si>
  <si>
    <t>0470036</t>
  </si>
  <si>
    <t>UL. MIĘTOWA</t>
  </si>
  <si>
    <t>12870</t>
  </si>
  <si>
    <t>8</t>
  </si>
  <si>
    <t>53.797249</t>
  </si>
  <si>
    <t>20.577536</t>
  </si>
  <si>
    <t>2408309</t>
  </si>
  <si>
    <t>ŁĘGAJNY</t>
  </si>
  <si>
    <t>0469955</t>
  </si>
  <si>
    <t>53.816349</t>
  </si>
  <si>
    <t>20.633907</t>
  </si>
  <si>
    <t>4597842</t>
  </si>
  <si>
    <t>WIPSOWO</t>
  </si>
  <si>
    <t>0470214</t>
  </si>
  <si>
    <t>136</t>
  </si>
  <si>
    <t>53.896982</t>
  </si>
  <si>
    <t>20.803915</t>
  </si>
  <si>
    <t>napowietrzne</t>
  </si>
  <si>
    <t>na słupie</t>
  </si>
  <si>
    <t>28_2687366_D1</t>
  </si>
  <si>
    <t>REJCZUCHY</t>
  </si>
  <si>
    <t>0470125</t>
  </si>
  <si>
    <t>4G</t>
  </si>
  <si>
    <t>53.819448</t>
  </si>
  <si>
    <t>20.695740</t>
  </si>
  <si>
    <t>5713959</t>
  </si>
  <si>
    <t>BISKUPIEC</t>
  </si>
  <si>
    <t>2814023</t>
  </si>
  <si>
    <t>LABUSZEWO</t>
  </si>
  <si>
    <t>0471656</t>
  </si>
  <si>
    <t>32</t>
  </si>
  <si>
    <t>53.799856</t>
  </si>
  <si>
    <t>20.987187</t>
  </si>
  <si>
    <t>przy granicy nieruchomości</t>
  </si>
  <si>
    <t>8678924</t>
  </si>
  <si>
    <t>KOBUŁTY</t>
  </si>
  <si>
    <t>0471573</t>
  </si>
  <si>
    <t>81</t>
  </si>
  <si>
    <t>53.790360</t>
  </si>
  <si>
    <t>21.016246</t>
  </si>
  <si>
    <t>7037833</t>
  </si>
  <si>
    <t>UL. WARMIŃSKA</t>
  </si>
  <si>
    <t>23663</t>
  </si>
  <si>
    <t>51</t>
  </si>
  <si>
    <t>53.831130</t>
  </si>
  <si>
    <t>20.679643</t>
  </si>
  <si>
    <t>28_2686056_D1</t>
  </si>
  <si>
    <t>49</t>
  </si>
  <si>
    <t>53.830821</t>
  </si>
  <si>
    <t>20.679925</t>
  </si>
  <si>
    <t>8124641</t>
  </si>
  <si>
    <t>5F</t>
  </si>
  <si>
    <t>53.817934</t>
  </si>
  <si>
    <t>20.698490</t>
  </si>
  <si>
    <t>11224756</t>
  </si>
  <si>
    <t>5E</t>
  </si>
  <si>
    <t>53.817743</t>
  </si>
  <si>
    <t>20.699242</t>
  </si>
  <si>
    <t>28_2687547_D1</t>
  </si>
  <si>
    <t>5J</t>
  </si>
  <si>
    <t>53.817991</t>
  </si>
  <si>
    <t>20.697759</t>
  </si>
  <si>
    <t>10144138</t>
  </si>
  <si>
    <t>53.818624</t>
  </si>
  <si>
    <t>20.697986</t>
  </si>
  <si>
    <t>11777404</t>
  </si>
  <si>
    <t>BISKUPIEC-KOLONIA TRZECIA</t>
  </si>
  <si>
    <t>1063103</t>
  </si>
  <si>
    <t>UL. OLSZTYŃSKA</t>
  </si>
  <si>
    <t>15016</t>
  </si>
  <si>
    <t>53.847337</t>
  </si>
  <si>
    <t>20.957606</t>
  </si>
  <si>
    <t>5708436</t>
  </si>
  <si>
    <t>29</t>
  </si>
  <si>
    <t>53.820052</t>
  </si>
  <si>
    <t>20.636026</t>
  </si>
  <si>
    <t>2408296</t>
  </si>
  <si>
    <t>31</t>
  </si>
  <si>
    <t>53.820040</t>
  </si>
  <si>
    <t>20.635600</t>
  </si>
  <si>
    <t>3653100</t>
  </si>
  <si>
    <t>53.821463</t>
  </si>
  <si>
    <t>20.632768</t>
  </si>
  <si>
    <t>3653104</t>
  </si>
  <si>
    <t>37</t>
  </si>
  <si>
    <t>53.820465</t>
  </si>
  <si>
    <t>20.634796</t>
  </si>
  <si>
    <t>5304798</t>
  </si>
  <si>
    <t>UL. AKACJOWA</t>
  </si>
  <si>
    <t>00157</t>
  </si>
  <si>
    <t>7</t>
  </si>
  <si>
    <t>53.822549</t>
  </si>
  <si>
    <t>20.633601</t>
  </si>
  <si>
    <t>18</t>
  </si>
  <si>
    <t>w budynku</t>
  </si>
  <si>
    <t>4712491</t>
  </si>
  <si>
    <t>11</t>
  </si>
  <si>
    <t>53.818346</t>
  </si>
  <si>
    <t>20.639181</t>
  </si>
  <si>
    <t>2408291</t>
  </si>
  <si>
    <t>30</t>
  </si>
  <si>
    <t>53.821441</t>
  </si>
  <si>
    <t>20.633102</t>
  </si>
  <si>
    <t>5708432</t>
  </si>
  <si>
    <t>36</t>
  </si>
  <si>
    <t>53.821004</t>
  </si>
  <si>
    <t>20.630197</t>
  </si>
  <si>
    <t>10849167</t>
  </si>
  <si>
    <t>43A</t>
  </si>
  <si>
    <t>53.820527</t>
  </si>
  <si>
    <t>20.633507</t>
  </si>
  <si>
    <t>3653107</t>
  </si>
  <si>
    <t>47</t>
  </si>
  <si>
    <t>53.821022</t>
  </si>
  <si>
    <t>20.632797</t>
  </si>
  <si>
    <t>7037861</t>
  </si>
  <si>
    <t>UL. TOPOLOWA</t>
  </si>
  <si>
    <t>22880</t>
  </si>
  <si>
    <t>53.824514</t>
  </si>
  <si>
    <t>20.649651</t>
  </si>
  <si>
    <t>7037860</t>
  </si>
  <si>
    <t>53.823971</t>
  </si>
  <si>
    <t>20.649918</t>
  </si>
  <si>
    <t>11777537</t>
  </si>
  <si>
    <t>UL. BRZOZOWA</t>
  </si>
  <si>
    <t>02276</t>
  </si>
  <si>
    <t>53.822062</t>
  </si>
  <si>
    <t>20.640284</t>
  </si>
  <si>
    <t>3653126</t>
  </si>
  <si>
    <t>53.818520</t>
  </si>
  <si>
    <t>20.638915</t>
  </si>
  <si>
    <t>11777556</t>
  </si>
  <si>
    <t>1D</t>
  </si>
  <si>
    <t>53.821623</t>
  </si>
  <si>
    <t>20.633610</t>
  </si>
  <si>
    <t>2408292</t>
  </si>
  <si>
    <t>53.818251</t>
  </si>
  <si>
    <t>20.640804</t>
  </si>
  <si>
    <t>5708431</t>
  </si>
  <si>
    <t>16</t>
  </si>
  <si>
    <t>53.820117</t>
  </si>
  <si>
    <t>20.636515</t>
  </si>
  <si>
    <t>8678762</t>
  </si>
  <si>
    <t>38B</t>
  </si>
  <si>
    <t>53.821505</t>
  </si>
  <si>
    <t>20.630369</t>
  </si>
  <si>
    <t>3653105</t>
  </si>
  <si>
    <t>43</t>
  </si>
  <si>
    <t>53.820866</t>
  </si>
  <si>
    <t>20.633733</t>
  </si>
  <si>
    <t>5304796</t>
  </si>
  <si>
    <t>53.822191</t>
  </si>
  <si>
    <t>20.634180</t>
  </si>
  <si>
    <t>2061862</t>
  </si>
  <si>
    <t>9</t>
  </si>
  <si>
    <t>53.822889</t>
  </si>
  <si>
    <t>20.633766</t>
  </si>
  <si>
    <t>3653106</t>
  </si>
  <si>
    <t>45</t>
  </si>
  <si>
    <t>53.820952</t>
  </si>
  <si>
    <t>20.633372</t>
  </si>
  <si>
    <t>5708439</t>
  </si>
  <si>
    <t>53.821110</t>
  </si>
  <si>
    <t>20.632284</t>
  </si>
  <si>
    <t>5304800</t>
  </si>
  <si>
    <t>53.821817</t>
  </si>
  <si>
    <t>20.633861</t>
  </si>
  <si>
    <t>5304801</t>
  </si>
  <si>
    <t>10</t>
  </si>
  <si>
    <t>53.822766</t>
  </si>
  <si>
    <t>20.635479</t>
  </si>
  <si>
    <t>28_2684643_D1</t>
  </si>
  <si>
    <t>53.822961</t>
  </si>
  <si>
    <t>20.641247</t>
  </si>
  <si>
    <t>28_7702655_D2</t>
  </si>
  <si>
    <t>53.824236</t>
  </si>
  <si>
    <t>20.648620</t>
  </si>
  <si>
    <t>28_2684504_D1</t>
  </si>
  <si>
    <t>21</t>
  </si>
  <si>
    <t>53.818771</t>
  </si>
  <si>
    <t>20.638634</t>
  </si>
  <si>
    <t>28_2684511_D1</t>
  </si>
  <si>
    <t>21A</t>
  </si>
  <si>
    <t>53.818586</t>
  </si>
  <si>
    <t>20.638729</t>
  </si>
  <si>
    <t>28_2684569_D1</t>
  </si>
  <si>
    <t>53.818679</t>
  </si>
  <si>
    <t>20.639704</t>
  </si>
  <si>
    <t>11777559</t>
  </si>
  <si>
    <t>1A</t>
  </si>
  <si>
    <t>53.821409</t>
  </si>
  <si>
    <t>20.633435</t>
  </si>
  <si>
    <t>3266812</t>
  </si>
  <si>
    <t>53.822201</t>
  </si>
  <si>
    <t>11777558</t>
  </si>
  <si>
    <t>1B</t>
  </si>
  <si>
    <t>53.821489</t>
  </si>
  <si>
    <t>20.633499</t>
  </si>
  <si>
    <t>11777557</t>
  </si>
  <si>
    <t>1C</t>
  </si>
  <si>
    <t>53.821551</t>
  </si>
  <si>
    <t>20.633562</t>
  </si>
  <si>
    <t>5708450</t>
  </si>
  <si>
    <t>UL. OGRODOWA</t>
  </si>
  <si>
    <t>14834</t>
  </si>
  <si>
    <t>53.820856</t>
  </si>
  <si>
    <t>20.631787</t>
  </si>
  <si>
    <t>3653103</t>
  </si>
  <si>
    <t>15</t>
  </si>
  <si>
    <t>53.818492</t>
  </si>
  <si>
    <t>20.638974</t>
  </si>
  <si>
    <t>2408289</t>
  </si>
  <si>
    <t>24</t>
  </si>
  <si>
    <t>53.820970</t>
  </si>
  <si>
    <t>20.634679</t>
  </si>
  <si>
    <t>5708434</t>
  </si>
  <si>
    <t>53.818240</t>
  </si>
  <si>
    <t>20.639648</t>
  </si>
  <si>
    <t>2408290</t>
  </si>
  <si>
    <t>28</t>
  </si>
  <si>
    <t>53.821314</t>
  </si>
  <si>
    <t>20.633826</t>
  </si>
  <si>
    <t>11675773</t>
  </si>
  <si>
    <t>53.822487</t>
  </si>
  <si>
    <t>20.640817</t>
  </si>
  <si>
    <t>28_2684938_D2</t>
  </si>
  <si>
    <t>53.824253</t>
  </si>
  <si>
    <t>20.649356</t>
  </si>
  <si>
    <t>8164506</t>
  </si>
  <si>
    <t>38A</t>
  </si>
  <si>
    <t>53.821038</t>
  </si>
  <si>
    <t>20.629697</t>
  </si>
  <si>
    <t>28_2684970_D2</t>
  </si>
  <si>
    <t>53.824193</t>
  </si>
  <si>
    <t>20.649764</t>
  </si>
  <si>
    <t>5304803</t>
  </si>
  <si>
    <t>53.821951</t>
  </si>
  <si>
    <t>20.634596</t>
  </si>
  <si>
    <t>5008439</t>
  </si>
  <si>
    <t>40</t>
  </si>
  <si>
    <t>53.821088</t>
  </si>
  <si>
    <t>20.628635</t>
  </si>
  <si>
    <t>11673855</t>
  </si>
  <si>
    <t>53.823935</t>
  </si>
  <si>
    <t>20.649263</t>
  </si>
  <si>
    <t>5008441</t>
  </si>
  <si>
    <t>41</t>
  </si>
  <si>
    <t>53.820678</t>
  </si>
  <si>
    <t>20.634349</t>
  </si>
  <si>
    <t>2408293</t>
  </si>
  <si>
    <t>53.818232</t>
  </si>
  <si>
    <t>20.640286</t>
  </si>
  <si>
    <t>11777576</t>
  </si>
  <si>
    <t>47A</t>
  </si>
  <si>
    <t>53.820454</t>
  </si>
  <si>
    <t>20.632288</t>
  </si>
  <si>
    <t>3653102</t>
  </si>
  <si>
    <t>53.818343</t>
  </si>
  <si>
    <t>20.639349</t>
  </si>
  <si>
    <t>2061857</t>
  </si>
  <si>
    <t>UL. DĘBOWA</t>
  </si>
  <si>
    <t>03811</t>
  </si>
  <si>
    <t>53.823623</t>
  </si>
  <si>
    <t>20.635953</t>
  </si>
  <si>
    <t>3653098</t>
  </si>
  <si>
    <t>53.818455</t>
  </si>
  <si>
    <t>20.640386</t>
  </si>
  <si>
    <t>2408305</t>
  </si>
  <si>
    <t>53.820996</t>
  </si>
  <si>
    <t>20.632082</t>
  </si>
  <si>
    <t>5008438</t>
  </si>
  <si>
    <t>38</t>
  </si>
  <si>
    <t>53.821070</t>
  </si>
  <si>
    <t>20.629273</t>
  </si>
  <si>
    <t>8678763</t>
  </si>
  <si>
    <t>43C</t>
  </si>
  <si>
    <t>53.820180</t>
  </si>
  <si>
    <t>20.633235</t>
  </si>
  <si>
    <t>3653127</t>
  </si>
  <si>
    <t>53.820662</t>
  </si>
  <si>
    <t>20.629576</t>
  </si>
  <si>
    <t>5708430</t>
  </si>
  <si>
    <t>53.818785</t>
  </si>
  <si>
    <t>20.639290</t>
  </si>
  <si>
    <t>5713408</t>
  </si>
  <si>
    <t>BISKUPIEC-KOLONIA DRUGA</t>
  </si>
  <si>
    <t>0471604</t>
  </si>
  <si>
    <t>53.843682</t>
  </si>
  <si>
    <t>20.981401</t>
  </si>
  <si>
    <t>nietypowe</t>
  </si>
  <si>
    <t>typowe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</si>
</sst>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.00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0" fontId="0" fillId="2" borderId="1" xfId="0" applyFill="1" applyBorder="1"/>
    <xf numFmtId="14" fontId="0" fillId="2" borderId="1" xfId="0" applyNumberFormat="1" applyFill="1" applyBorder="1"/>
    <xf numFmtId="0" fontId="2" fillId="2" borderId="1" xfId="0" applyFont="1" applyFill="1" applyBorder="1" applyAlignment="1">
      <alignment horizontal="left" vertical="top"/>
    </xf>
    <xf numFmtId="0" fontId="2" fillId="0" borderId="1" xfId="0" applyFont="1" applyBorder="1"/>
    <xf numFmtId="49" fontId="2" fillId="2" borderId="1" xfId="0" applyNumberFormat="1" applyFont="1" applyFill="1" applyBorder="1" applyAlignment="1">
      <alignment horizontal="left" vertical="top"/>
    </xf>
    <xf numFmtId="49" fontId="2" fillId="2" borderId="1" xfId="0" applyNumberFormat="1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 applyProtection="1">
      <alignment horizontal="left" vertical="top" wrapText="1"/>
      <protection locked="0"/>
    </xf>
    <xf numFmtId="3" fontId="2" fillId="2" borderId="1" xfId="0" applyNumberFormat="1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3" fontId="2" fillId="2" borderId="1" xfId="0" applyNumberFormat="1" applyFont="1" applyFill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/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3" fillId="3" borderId="1" xfId="0" applyFont="1" applyFill="1" applyBorder="1" applyAlignment="1">
      <alignment vertical="center"/>
    </xf>
    <xf numFmtId="0" fontId="0" fillId="3" borderId="1" xfId="0" applyFill="1" applyBorder="1"/>
  </cellXfs>
  <cellStyles count="1">
    <cellStyle name="Normalny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BD791-6EB3-4EF4-B546-617D11BB733D}">
  <dimension ref="A1:RT102"/>
  <sheetViews>
    <sheetView tabSelected="1" topLeftCell="A94" workbookViewId="0">
      <selection activeCell="I8" sqref="I8"/>
    </sheetView>
  </sheetViews>
  <sheetFormatPr defaultRowHeight="15" x14ac:dyDescent="0.25"/>
  <cols>
    <col min="1" max="1" width="31.85546875" style="24" customWidth="1"/>
    <col min="2" max="2" width="18" style="24" customWidth="1"/>
    <col min="3" max="3" width="21.5703125" style="24" customWidth="1"/>
    <col min="4" max="4" width="15.5703125" style="24" customWidth="1"/>
    <col min="5" max="5" width="11.85546875" style="24" customWidth="1"/>
    <col min="6" max="6" width="13.28515625" style="24" customWidth="1"/>
    <col min="7" max="7" width="12.7109375" style="24" customWidth="1"/>
    <col min="8" max="8" width="9.140625" style="24"/>
    <col min="9" max="9" width="28.28515625" style="24" customWidth="1"/>
    <col min="10" max="16" width="9.140625" style="24"/>
    <col min="17" max="17" width="26.5703125" style="24" customWidth="1"/>
    <col min="18" max="18" width="15.85546875" style="24" customWidth="1"/>
    <col min="19" max="19" width="19.85546875" style="24" customWidth="1"/>
    <col min="20" max="20" width="14" style="24" customWidth="1"/>
    <col min="21" max="21" width="14.42578125" style="24" customWidth="1"/>
    <col min="22" max="22" width="14.5703125" style="6" customWidth="1"/>
    <col min="23" max="25" width="9.140625" style="24"/>
    <col min="26" max="488" width="9.140625" style="6"/>
    <col min="489" max="16384" width="9.140625" style="24"/>
  </cols>
  <sheetData>
    <row r="1" spans="1:488" ht="45" customHeight="1" x14ac:dyDescent="0.25">
      <c r="A1" s="20"/>
      <c r="B1" s="21" t="s">
        <v>0</v>
      </c>
      <c r="C1" s="22" t="s">
        <v>1</v>
      </c>
      <c r="D1" s="22" t="s">
        <v>2</v>
      </c>
      <c r="E1" s="22" t="s">
        <v>3</v>
      </c>
      <c r="F1" s="21" t="s">
        <v>4</v>
      </c>
      <c r="G1" s="22" t="s">
        <v>5</v>
      </c>
      <c r="H1" s="21" t="s">
        <v>6</v>
      </c>
      <c r="I1" s="22" t="s">
        <v>7</v>
      </c>
      <c r="J1" s="21" t="s">
        <v>8</v>
      </c>
      <c r="K1" s="21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22" t="s">
        <v>14</v>
      </c>
      <c r="Q1" s="22" t="s">
        <v>15</v>
      </c>
      <c r="R1" s="22" t="s">
        <v>16</v>
      </c>
      <c r="S1" s="19"/>
      <c r="T1" s="23"/>
      <c r="U1" s="23"/>
      <c r="V1" s="23"/>
    </row>
    <row r="2" spans="1:488" ht="125.25" customHeight="1" x14ac:dyDescent="0.25">
      <c r="A2" s="25" t="s">
        <v>17</v>
      </c>
      <c r="B2" s="21"/>
      <c r="C2" s="22"/>
      <c r="D2" s="22"/>
      <c r="E2" s="22"/>
      <c r="F2" s="21"/>
      <c r="G2" s="22"/>
      <c r="H2" s="21"/>
      <c r="I2" s="22"/>
      <c r="J2" s="21"/>
      <c r="K2" s="21"/>
      <c r="L2" s="22"/>
      <c r="M2" s="22"/>
      <c r="N2" s="22"/>
      <c r="O2" s="22"/>
      <c r="P2" s="22"/>
      <c r="Q2" s="22"/>
      <c r="R2" s="22"/>
      <c r="S2" s="2" t="s">
        <v>18</v>
      </c>
      <c r="T2" s="3" t="s">
        <v>19</v>
      </c>
      <c r="U2" s="3" t="s">
        <v>20</v>
      </c>
      <c r="V2" s="1"/>
      <c r="W2" s="6"/>
      <c r="X2" s="6"/>
      <c r="Y2" s="6"/>
    </row>
    <row r="3" spans="1:488" s="26" customFormat="1" ht="24" customHeight="1" x14ac:dyDescent="0.25">
      <c r="A3" s="9" t="str">
        <f t="shared" ref="A3:A66" si="0">CONCATENATE("ZS","_","MA","_",H3,"_",J3,"_",K3,"_","G")</f>
        <v>ZS_MA_0964577_08485_5B_G</v>
      </c>
      <c r="B3" s="4" t="s">
        <v>21</v>
      </c>
      <c r="C3" s="4" t="s">
        <v>22</v>
      </c>
      <c r="D3" s="4" t="s">
        <v>23</v>
      </c>
      <c r="E3" s="4" t="s">
        <v>24</v>
      </c>
      <c r="F3" s="5" t="s">
        <v>25</v>
      </c>
      <c r="G3" s="4" t="s">
        <v>24</v>
      </c>
      <c r="H3" s="5" t="s">
        <v>26</v>
      </c>
      <c r="I3" s="4" t="s">
        <v>27</v>
      </c>
      <c r="J3" s="4" t="s">
        <v>28</v>
      </c>
      <c r="K3" s="4" t="s">
        <v>29</v>
      </c>
      <c r="L3" s="4" t="s">
        <v>30</v>
      </c>
      <c r="M3" s="4" t="s">
        <v>31</v>
      </c>
      <c r="N3" s="4" t="s">
        <v>32</v>
      </c>
      <c r="O3" s="4" t="s">
        <v>33</v>
      </c>
      <c r="P3" s="4" t="s">
        <v>33</v>
      </c>
      <c r="Q3" s="4" t="s">
        <v>34</v>
      </c>
      <c r="R3" s="4" t="s">
        <v>35</v>
      </c>
      <c r="S3" s="4" t="s">
        <v>466</v>
      </c>
      <c r="T3" s="6" t="s">
        <v>37</v>
      </c>
      <c r="U3" s="7">
        <v>45870</v>
      </c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</row>
    <row r="4" spans="1:488" s="26" customFormat="1" ht="24" customHeight="1" x14ac:dyDescent="0.25">
      <c r="A4" s="9" t="str">
        <f t="shared" si="0"/>
        <v>ZS_MA_0964577_12964_20_G</v>
      </c>
      <c r="B4" s="4" t="s">
        <v>38</v>
      </c>
      <c r="C4" s="4" t="s">
        <v>22</v>
      </c>
      <c r="D4" s="4" t="s">
        <v>23</v>
      </c>
      <c r="E4" s="4" t="s">
        <v>24</v>
      </c>
      <c r="F4" s="5" t="s">
        <v>39</v>
      </c>
      <c r="G4" s="4" t="s">
        <v>24</v>
      </c>
      <c r="H4" s="5" t="s">
        <v>26</v>
      </c>
      <c r="I4" s="4" t="s">
        <v>40</v>
      </c>
      <c r="J4" s="4" t="s">
        <v>41</v>
      </c>
      <c r="K4" s="4" t="s">
        <v>42</v>
      </c>
      <c r="L4" s="4" t="s">
        <v>43</v>
      </c>
      <c r="M4" s="4" t="s">
        <v>44</v>
      </c>
      <c r="N4" s="4" t="s">
        <v>45</v>
      </c>
      <c r="O4" s="4" t="s">
        <v>33</v>
      </c>
      <c r="P4" s="4" t="s">
        <v>33</v>
      </c>
      <c r="Q4" s="4" t="s">
        <v>34</v>
      </c>
      <c r="R4" s="4" t="s">
        <v>35</v>
      </c>
      <c r="S4" s="4" t="s">
        <v>466</v>
      </c>
      <c r="T4" s="6" t="s">
        <v>37</v>
      </c>
      <c r="U4" s="7">
        <v>45870</v>
      </c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</row>
    <row r="5" spans="1:488" s="26" customFormat="1" ht="24" customHeight="1" x14ac:dyDescent="0.25">
      <c r="A5" s="9" t="str">
        <f t="shared" si="0"/>
        <v>ZS_MA_0964577_24012_12_G</v>
      </c>
      <c r="B5" s="4" t="s">
        <v>46</v>
      </c>
      <c r="C5" s="4" t="s">
        <v>22</v>
      </c>
      <c r="D5" s="4" t="s">
        <v>23</v>
      </c>
      <c r="E5" s="4" t="s">
        <v>24</v>
      </c>
      <c r="F5" s="5" t="s">
        <v>39</v>
      </c>
      <c r="G5" s="4" t="s">
        <v>24</v>
      </c>
      <c r="H5" s="5" t="s">
        <v>26</v>
      </c>
      <c r="I5" s="4" t="s">
        <v>47</v>
      </c>
      <c r="J5" s="4" t="s">
        <v>48</v>
      </c>
      <c r="K5" s="4" t="s">
        <v>49</v>
      </c>
      <c r="L5" s="4" t="s">
        <v>50</v>
      </c>
      <c r="M5" s="4" t="s">
        <v>51</v>
      </c>
      <c r="N5" s="4" t="s">
        <v>45</v>
      </c>
      <c r="O5" s="4" t="s">
        <v>33</v>
      </c>
      <c r="P5" s="4" t="s">
        <v>33</v>
      </c>
      <c r="Q5" s="4" t="s">
        <v>34</v>
      </c>
      <c r="R5" s="4" t="s">
        <v>35</v>
      </c>
      <c r="S5" s="4" t="s">
        <v>466</v>
      </c>
      <c r="T5" s="6" t="s">
        <v>37</v>
      </c>
      <c r="U5" s="7">
        <v>45870</v>
      </c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</row>
    <row r="6" spans="1:488" s="26" customFormat="1" ht="24" customHeight="1" x14ac:dyDescent="0.25">
      <c r="A6" s="9" t="str">
        <f t="shared" si="0"/>
        <v>ZS_MA_0964577_29356_1_G</v>
      </c>
      <c r="B6" s="4" t="s">
        <v>52</v>
      </c>
      <c r="C6" s="4" t="s">
        <v>22</v>
      </c>
      <c r="D6" s="4" t="s">
        <v>23</v>
      </c>
      <c r="E6" s="4" t="s">
        <v>24</v>
      </c>
      <c r="F6" s="5" t="s">
        <v>39</v>
      </c>
      <c r="G6" s="4" t="s">
        <v>24</v>
      </c>
      <c r="H6" s="5" t="s">
        <v>26</v>
      </c>
      <c r="I6" s="4" t="s">
        <v>53</v>
      </c>
      <c r="J6" s="4" t="s">
        <v>54</v>
      </c>
      <c r="K6" s="4" t="s">
        <v>45</v>
      </c>
      <c r="L6" s="4" t="s">
        <v>55</v>
      </c>
      <c r="M6" s="4" t="s">
        <v>56</v>
      </c>
      <c r="N6" s="4" t="s">
        <v>45</v>
      </c>
      <c r="O6" s="4" t="s">
        <v>33</v>
      </c>
      <c r="P6" s="4" t="s">
        <v>33</v>
      </c>
      <c r="Q6" s="4" t="s">
        <v>34</v>
      </c>
      <c r="R6" s="4" t="s">
        <v>35</v>
      </c>
      <c r="S6" s="4" t="s">
        <v>466</v>
      </c>
      <c r="T6" s="6" t="s">
        <v>37</v>
      </c>
      <c r="U6" s="7">
        <v>45870</v>
      </c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</row>
    <row r="7" spans="1:488" s="26" customFormat="1" ht="24" customHeight="1" x14ac:dyDescent="0.25">
      <c r="A7" s="9" t="str">
        <f t="shared" si="0"/>
        <v>ZS_MA_0470131_08728_2_G</v>
      </c>
      <c r="B7" s="4" t="s">
        <v>57</v>
      </c>
      <c r="C7" s="4" t="s">
        <v>22</v>
      </c>
      <c r="D7" s="4" t="s">
        <v>23</v>
      </c>
      <c r="E7" s="4" t="s">
        <v>24</v>
      </c>
      <c r="F7" s="5" t="s">
        <v>58</v>
      </c>
      <c r="G7" s="4" t="s">
        <v>59</v>
      </c>
      <c r="H7" s="5" t="s">
        <v>60</v>
      </c>
      <c r="I7" s="4" t="s">
        <v>61</v>
      </c>
      <c r="J7" s="4" t="s">
        <v>62</v>
      </c>
      <c r="K7" s="4" t="s">
        <v>32</v>
      </c>
      <c r="L7" s="4" t="s">
        <v>63</v>
      </c>
      <c r="M7" s="4" t="s">
        <v>64</v>
      </c>
      <c r="N7" s="4" t="s">
        <v>45</v>
      </c>
      <c r="O7" s="4" t="s">
        <v>33</v>
      </c>
      <c r="P7" s="4" t="s">
        <v>33</v>
      </c>
      <c r="Q7" s="4" t="s">
        <v>34</v>
      </c>
      <c r="R7" s="4" t="s">
        <v>35</v>
      </c>
      <c r="S7" s="4" t="s">
        <v>466</v>
      </c>
      <c r="T7" s="6" t="s">
        <v>37</v>
      </c>
      <c r="U7" s="7">
        <v>45870</v>
      </c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</row>
    <row r="8" spans="1:488" s="26" customFormat="1" ht="24" customHeight="1" x14ac:dyDescent="0.25">
      <c r="A8" s="9" t="str">
        <f t="shared" si="0"/>
        <v>ZS_MA_0470237_05027_6_G</v>
      </c>
      <c r="B8" s="4" t="s">
        <v>65</v>
      </c>
      <c r="C8" s="4" t="s">
        <v>22</v>
      </c>
      <c r="D8" s="4" t="s">
        <v>23</v>
      </c>
      <c r="E8" s="4" t="s">
        <v>24</v>
      </c>
      <c r="F8" s="5" t="s">
        <v>58</v>
      </c>
      <c r="G8" s="4" t="s">
        <v>66</v>
      </c>
      <c r="H8" s="5" t="s">
        <v>67</v>
      </c>
      <c r="I8" s="4" t="s">
        <v>68</v>
      </c>
      <c r="J8" s="4" t="s">
        <v>69</v>
      </c>
      <c r="K8" s="4" t="s">
        <v>70</v>
      </c>
      <c r="L8" s="4" t="s">
        <v>71</v>
      </c>
      <c r="M8" s="4" t="s">
        <v>72</v>
      </c>
      <c r="N8" s="4" t="s">
        <v>45</v>
      </c>
      <c r="O8" s="4" t="s">
        <v>33</v>
      </c>
      <c r="P8" s="4" t="s">
        <v>33</v>
      </c>
      <c r="Q8" s="4" t="s">
        <v>34</v>
      </c>
      <c r="R8" s="4" t="s">
        <v>35</v>
      </c>
      <c r="S8" s="4" t="s">
        <v>466</v>
      </c>
      <c r="T8" s="6" t="s">
        <v>37</v>
      </c>
      <c r="U8" s="7">
        <v>45870</v>
      </c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</row>
    <row r="9" spans="1:488" ht="24" customHeight="1" x14ac:dyDescent="0.25">
      <c r="A9" s="9" t="str">
        <f t="shared" si="0"/>
        <v>ZS_MA_0470131_99999_23GB_G</v>
      </c>
      <c r="B9" s="8" t="s">
        <v>73</v>
      </c>
      <c r="C9" s="8" t="s">
        <v>22</v>
      </c>
      <c r="D9" s="8" t="s">
        <v>23</v>
      </c>
      <c r="E9" s="8" t="s">
        <v>24</v>
      </c>
      <c r="F9" s="5" t="s">
        <v>58</v>
      </c>
      <c r="G9" s="8" t="s">
        <v>59</v>
      </c>
      <c r="H9" s="5" t="s">
        <v>60</v>
      </c>
      <c r="I9" s="8" t="s">
        <v>74</v>
      </c>
      <c r="J9" s="5" t="s">
        <v>75</v>
      </c>
      <c r="K9" s="8" t="s">
        <v>76</v>
      </c>
      <c r="L9" s="8" t="s">
        <v>77</v>
      </c>
      <c r="M9" s="8" t="s">
        <v>78</v>
      </c>
      <c r="N9" s="8" t="s">
        <v>45</v>
      </c>
      <c r="O9" s="8" t="s">
        <v>33</v>
      </c>
      <c r="P9" s="4" t="s">
        <v>33</v>
      </c>
      <c r="Q9" s="4" t="s">
        <v>34</v>
      </c>
      <c r="R9" s="4" t="s">
        <v>35</v>
      </c>
      <c r="S9" s="4" t="s">
        <v>467</v>
      </c>
      <c r="T9" s="6" t="s">
        <v>37</v>
      </c>
      <c r="U9" s="7">
        <v>45870</v>
      </c>
      <c r="W9" s="6"/>
      <c r="X9" s="6"/>
      <c r="Y9" s="6"/>
    </row>
    <row r="10" spans="1:488" ht="24" customHeight="1" x14ac:dyDescent="0.25">
      <c r="A10" s="9" t="str">
        <f t="shared" si="0"/>
        <v>ZS_MA_0470131_99999_23N_G</v>
      </c>
      <c r="B10" s="8" t="s">
        <v>79</v>
      </c>
      <c r="C10" s="8" t="s">
        <v>22</v>
      </c>
      <c r="D10" s="8" t="s">
        <v>23</v>
      </c>
      <c r="E10" s="8" t="s">
        <v>24</v>
      </c>
      <c r="F10" s="5" t="s">
        <v>58</v>
      </c>
      <c r="G10" s="8" t="s">
        <v>59</v>
      </c>
      <c r="H10" s="5" t="s">
        <v>60</v>
      </c>
      <c r="I10" s="8" t="s">
        <v>74</v>
      </c>
      <c r="J10" s="5" t="s">
        <v>75</v>
      </c>
      <c r="K10" s="8" t="s">
        <v>80</v>
      </c>
      <c r="L10" s="8" t="s">
        <v>81</v>
      </c>
      <c r="M10" s="8" t="s">
        <v>82</v>
      </c>
      <c r="N10" s="8" t="s">
        <v>45</v>
      </c>
      <c r="O10" s="8" t="s">
        <v>33</v>
      </c>
      <c r="P10" s="4" t="s">
        <v>33</v>
      </c>
      <c r="Q10" s="4" t="s">
        <v>34</v>
      </c>
      <c r="R10" s="4" t="s">
        <v>35</v>
      </c>
      <c r="S10" s="4" t="s">
        <v>466</v>
      </c>
      <c r="T10" s="6" t="s">
        <v>37</v>
      </c>
      <c r="U10" s="7">
        <v>45870</v>
      </c>
      <c r="W10" s="6"/>
      <c r="X10" s="6"/>
      <c r="Y10" s="6"/>
    </row>
    <row r="11" spans="1:488" ht="24" customHeight="1" x14ac:dyDescent="0.25">
      <c r="A11" s="9" t="str">
        <f t="shared" si="0"/>
        <v>ZS_MA_0470131_99999_23L_G</v>
      </c>
      <c r="B11" s="8" t="s">
        <v>83</v>
      </c>
      <c r="C11" s="8" t="s">
        <v>22</v>
      </c>
      <c r="D11" s="8" t="s">
        <v>23</v>
      </c>
      <c r="E11" s="8" t="s">
        <v>24</v>
      </c>
      <c r="F11" s="5" t="s">
        <v>58</v>
      </c>
      <c r="G11" s="8" t="s">
        <v>59</v>
      </c>
      <c r="H11" s="5" t="s">
        <v>60</v>
      </c>
      <c r="I11" s="8" t="s">
        <v>74</v>
      </c>
      <c r="J11" s="5" t="s">
        <v>75</v>
      </c>
      <c r="K11" s="10" t="s">
        <v>84</v>
      </c>
      <c r="L11" s="8" t="s">
        <v>85</v>
      </c>
      <c r="M11" s="8" t="s">
        <v>86</v>
      </c>
      <c r="N11" s="8" t="s">
        <v>45</v>
      </c>
      <c r="O11" s="8" t="s">
        <v>33</v>
      </c>
      <c r="P11" s="4" t="s">
        <v>33</v>
      </c>
      <c r="Q11" s="4" t="s">
        <v>34</v>
      </c>
      <c r="R11" s="4" t="s">
        <v>35</v>
      </c>
      <c r="S11" s="4" t="s">
        <v>467</v>
      </c>
      <c r="T11" s="6" t="s">
        <v>37</v>
      </c>
      <c r="U11" s="7">
        <v>45870</v>
      </c>
      <c r="W11" s="6"/>
      <c r="X11" s="6"/>
      <c r="Y11" s="6"/>
    </row>
    <row r="12" spans="1:488" ht="24" customHeight="1" x14ac:dyDescent="0.25">
      <c r="A12" s="9" t="str">
        <f t="shared" si="0"/>
        <v>ZS_MA_0470131_99999_23O_G</v>
      </c>
      <c r="B12" s="8" t="s">
        <v>87</v>
      </c>
      <c r="C12" s="8" t="s">
        <v>22</v>
      </c>
      <c r="D12" s="8" t="s">
        <v>23</v>
      </c>
      <c r="E12" s="8" t="s">
        <v>24</v>
      </c>
      <c r="F12" s="5" t="s">
        <v>58</v>
      </c>
      <c r="G12" s="8" t="s">
        <v>59</v>
      </c>
      <c r="H12" s="5" t="s">
        <v>60</v>
      </c>
      <c r="I12" s="8" t="s">
        <v>74</v>
      </c>
      <c r="J12" s="5" t="s">
        <v>75</v>
      </c>
      <c r="K12" s="10" t="s">
        <v>88</v>
      </c>
      <c r="L12" s="8" t="s">
        <v>89</v>
      </c>
      <c r="M12" s="8" t="s">
        <v>90</v>
      </c>
      <c r="N12" s="8" t="s">
        <v>45</v>
      </c>
      <c r="O12" s="8" t="s">
        <v>33</v>
      </c>
      <c r="P12" s="4" t="s">
        <v>33</v>
      </c>
      <c r="Q12" s="4" t="s">
        <v>34</v>
      </c>
      <c r="R12" s="4" t="s">
        <v>35</v>
      </c>
      <c r="S12" s="4" t="s">
        <v>466</v>
      </c>
      <c r="T12" s="6" t="s">
        <v>37</v>
      </c>
      <c r="U12" s="7">
        <v>45870</v>
      </c>
      <c r="W12" s="6"/>
      <c r="X12" s="6"/>
      <c r="Y12" s="6"/>
    </row>
    <row r="13" spans="1:488" ht="24" customHeight="1" x14ac:dyDescent="0.25">
      <c r="A13" s="9" t="str">
        <f t="shared" si="0"/>
        <v>ZS_MA_0470131_99999_23I_G</v>
      </c>
      <c r="B13" s="8" t="s">
        <v>91</v>
      </c>
      <c r="C13" s="8" t="s">
        <v>22</v>
      </c>
      <c r="D13" s="8" t="s">
        <v>23</v>
      </c>
      <c r="E13" s="8" t="s">
        <v>24</v>
      </c>
      <c r="F13" s="5" t="s">
        <v>58</v>
      </c>
      <c r="G13" s="8" t="s">
        <v>59</v>
      </c>
      <c r="H13" s="5" t="s">
        <v>60</v>
      </c>
      <c r="I13" s="8" t="s">
        <v>74</v>
      </c>
      <c r="J13" s="5" t="s">
        <v>75</v>
      </c>
      <c r="K13" s="10" t="s">
        <v>92</v>
      </c>
      <c r="L13" s="8" t="s">
        <v>93</v>
      </c>
      <c r="M13" s="8" t="s">
        <v>94</v>
      </c>
      <c r="N13" s="8" t="s">
        <v>45</v>
      </c>
      <c r="O13" s="8" t="s">
        <v>45</v>
      </c>
      <c r="P13" s="4" t="s">
        <v>33</v>
      </c>
      <c r="Q13" s="4" t="s">
        <v>34</v>
      </c>
      <c r="R13" s="4" t="s">
        <v>35</v>
      </c>
      <c r="S13" s="4" t="s">
        <v>466</v>
      </c>
      <c r="T13" s="6" t="s">
        <v>37</v>
      </c>
      <c r="U13" s="7">
        <v>45870</v>
      </c>
      <c r="W13" s="6"/>
      <c r="X13" s="6"/>
      <c r="Y13" s="6"/>
    </row>
    <row r="14" spans="1:488" ht="24" customHeight="1" x14ac:dyDescent="0.25">
      <c r="A14" s="9" t="str">
        <f t="shared" si="0"/>
        <v>ZS_MA_0470131_99999_23H_G</v>
      </c>
      <c r="B14" s="8" t="s">
        <v>95</v>
      </c>
      <c r="C14" s="8" t="s">
        <v>22</v>
      </c>
      <c r="D14" s="8" t="s">
        <v>23</v>
      </c>
      <c r="E14" s="8" t="s">
        <v>24</v>
      </c>
      <c r="F14" s="5" t="s">
        <v>58</v>
      </c>
      <c r="G14" s="8" t="s">
        <v>59</v>
      </c>
      <c r="H14" s="5" t="s">
        <v>60</v>
      </c>
      <c r="I14" s="8" t="s">
        <v>74</v>
      </c>
      <c r="J14" s="5" t="s">
        <v>75</v>
      </c>
      <c r="K14" s="10" t="s">
        <v>96</v>
      </c>
      <c r="L14" s="8" t="s">
        <v>97</v>
      </c>
      <c r="M14" s="8" t="s">
        <v>98</v>
      </c>
      <c r="N14" s="8" t="s">
        <v>45</v>
      </c>
      <c r="O14" s="8" t="s">
        <v>33</v>
      </c>
      <c r="P14" s="4" t="s">
        <v>33</v>
      </c>
      <c r="Q14" s="4" t="s">
        <v>34</v>
      </c>
      <c r="R14" s="4" t="s">
        <v>35</v>
      </c>
      <c r="S14" s="4" t="s">
        <v>466</v>
      </c>
      <c r="T14" s="6" t="s">
        <v>37</v>
      </c>
      <c r="U14" s="7">
        <v>45870</v>
      </c>
      <c r="W14" s="6"/>
      <c r="X14" s="6"/>
      <c r="Y14" s="6"/>
    </row>
    <row r="15" spans="1:488" ht="24" customHeight="1" x14ac:dyDescent="0.25">
      <c r="A15" s="9" t="str">
        <f t="shared" si="0"/>
        <v>ZS_MA_0470131_99999_23K_G</v>
      </c>
      <c r="B15" s="8" t="s">
        <v>99</v>
      </c>
      <c r="C15" s="8" t="s">
        <v>22</v>
      </c>
      <c r="D15" s="8" t="s">
        <v>23</v>
      </c>
      <c r="E15" s="8" t="s">
        <v>24</v>
      </c>
      <c r="F15" s="5" t="s">
        <v>58</v>
      </c>
      <c r="G15" s="8" t="s">
        <v>59</v>
      </c>
      <c r="H15" s="5" t="s">
        <v>60</v>
      </c>
      <c r="I15" s="8" t="s">
        <v>74</v>
      </c>
      <c r="J15" s="5" t="s">
        <v>75</v>
      </c>
      <c r="K15" s="10" t="s">
        <v>100</v>
      </c>
      <c r="L15" s="8" t="s">
        <v>101</v>
      </c>
      <c r="M15" s="8" t="s">
        <v>102</v>
      </c>
      <c r="N15" s="8" t="s">
        <v>45</v>
      </c>
      <c r="O15" s="8" t="s">
        <v>33</v>
      </c>
      <c r="P15" s="4" t="s">
        <v>33</v>
      </c>
      <c r="Q15" s="4" t="s">
        <v>34</v>
      </c>
      <c r="R15" s="4" t="s">
        <v>35</v>
      </c>
      <c r="S15" s="4" t="s">
        <v>466</v>
      </c>
      <c r="T15" s="6" t="s">
        <v>37</v>
      </c>
      <c r="U15" s="7">
        <v>45870</v>
      </c>
      <c r="W15" s="6"/>
      <c r="X15" s="6"/>
      <c r="Y15" s="6"/>
    </row>
    <row r="16" spans="1:488" ht="24" customHeight="1" x14ac:dyDescent="0.25">
      <c r="A16" s="9" t="str">
        <f t="shared" si="0"/>
        <v>ZS_MA_0470131_99999_23J_G</v>
      </c>
      <c r="B16" s="8" t="s">
        <v>103</v>
      </c>
      <c r="C16" s="8" t="s">
        <v>22</v>
      </c>
      <c r="D16" s="8" t="s">
        <v>23</v>
      </c>
      <c r="E16" s="8" t="s">
        <v>24</v>
      </c>
      <c r="F16" s="5" t="s">
        <v>58</v>
      </c>
      <c r="G16" s="8" t="s">
        <v>59</v>
      </c>
      <c r="H16" s="5" t="s">
        <v>60</v>
      </c>
      <c r="I16" s="8" t="s">
        <v>74</v>
      </c>
      <c r="J16" s="5" t="s">
        <v>75</v>
      </c>
      <c r="K16" s="8" t="s">
        <v>104</v>
      </c>
      <c r="L16" s="8" t="s">
        <v>105</v>
      </c>
      <c r="M16" s="8" t="s">
        <v>106</v>
      </c>
      <c r="N16" s="8" t="s">
        <v>45</v>
      </c>
      <c r="O16" s="8" t="s">
        <v>33</v>
      </c>
      <c r="P16" s="4" t="s">
        <v>33</v>
      </c>
      <c r="Q16" s="4" t="s">
        <v>34</v>
      </c>
      <c r="R16" s="4" t="s">
        <v>35</v>
      </c>
      <c r="S16" s="4" t="s">
        <v>466</v>
      </c>
      <c r="T16" s="6" t="s">
        <v>37</v>
      </c>
      <c r="U16" s="7">
        <v>45870</v>
      </c>
      <c r="W16" s="6"/>
      <c r="X16" s="6"/>
      <c r="Y16" s="6"/>
    </row>
    <row r="17" spans="1:488" ht="24" customHeight="1" x14ac:dyDescent="0.25">
      <c r="A17" s="9" t="str">
        <f t="shared" si="0"/>
        <v>ZS_MA_0470131_99999_23M_G</v>
      </c>
      <c r="B17" s="8" t="s">
        <v>107</v>
      </c>
      <c r="C17" s="8" t="s">
        <v>22</v>
      </c>
      <c r="D17" s="8" t="s">
        <v>23</v>
      </c>
      <c r="E17" s="8" t="s">
        <v>24</v>
      </c>
      <c r="F17" s="5" t="s">
        <v>58</v>
      </c>
      <c r="G17" s="8" t="s">
        <v>59</v>
      </c>
      <c r="H17" s="5" t="s">
        <v>60</v>
      </c>
      <c r="I17" s="8" t="s">
        <v>74</v>
      </c>
      <c r="J17" s="5" t="s">
        <v>75</v>
      </c>
      <c r="K17" s="11" t="s">
        <v>108</v>
      </c>
      <c r="L17" s="12" t="s">
        <v>109</v>
      </c>
      <c r="M17" s="12" t="s">
        <v>110</v>
      </c>
      <c r="N17" s="13" t="s">
        <v>45</v>
      </c>
      <c r="O17" s="13" t="s">
        <v>33</v>
      </c>
      <c r="P17" s="4" t="s">
        <v>33</v>
      </c>
      <c r="Q17" s="4" t="s">
        <v>34</v>
      </c>
      <c r="R17" s="4" t="s">
        <v>35</v>
      </c>
      <c r="S17" s="4" t="s">
        <v>466</v>
      </c>
      <c r="T17" s="6" t="s">
        <v>37</v>
      </c>
      <c r="U17" s="7">
        <v>45870</v>
      </c>
      <c r="W17" s="6"/>
      <c r="X17" s="6"/>
      <c r="Y17" s="6"/>
    </row>
    <row r="18" spans="1:488" s="26" customFormat="1" ht="24" customHeight="1" x14ac:dyDescent="0.25">
      <c r="A18" s="9" t="str">
        <f t="shared" si="0"/>
        <v>ZS_MA_0470237_07380_1_G</v>
      </c>
      <c r="B18" s="4" t="s">
        <v>111</v>
      </c>
      <c r="C18" s="4" t="s">
        <v>22</v>
      </c>
      <c r="D18" s="4" t="s">
        <v>23</v>
      </c>
      <c r="E18" s="4" t="s">
        <v>24</v>
      </c>
      <c r="F18" s="5" t="s">
        <v>25</v>
      </c>
      <c r="G18" s="4" t="s">
        <v>66</v>
      </c>
      <c r="H18" s="5" t="s">
        <v>67</v>
      </c>
      <c r="I18" s="4" t="s">
        <v>112</v>
      </c>
      <c r="J18" s="4" t="s">
        <v>113</v>
      </c>
      <c r="K18" s="4" t="s">
        <v>45</v>
      </c>
      <c r="L18" s="4" t="s">
        <v>114</v>
      </c>
      <c r="M18" s="4" t="s">
        <v>115</v>
      </c>
      <c r="N18" s="4" t="s">
        <v>45</v>
      </c>
      <c r="O18" s="4" t="s">
        <v>32</v>
      </c>
      <c r="P18" s="4" t="s">
        <v>33</v>
      </c>
      <c r="Q18" s="4" t="s">
        <v>34</v>
      </c>
      <c r="R18" s="4" t="s">
        <v>35</v>
      </c>
      <c r="S18" s="4" t="s">
        <v>466</v>
      </c>
      <c r="T18" s="6" t="s">
        <v>37</v>
      </c>
      <c r="U18" s="7">
        <v>45870</v>
      </c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</row>
    <row r="19" spans="1:488" s="26" customFormat="1" ht="24" customHeight="1" x14ac:dyDescent="0.25">
      <c r="A19" s="9" t="str">
        <f t="shared" si="0"/>
        <v>ZS_MA_0470237_12065_3_G</v>
      </c>
      <c r="B19" s="4" t="s">
        <v>116</v>
      </c>
      <c r="C19" s="4" t="s">
        <v>22</v>
      </c>
      <c r="D19" s="4" t="s">
        <v>23</v>
      </c>
      <c r="E19" s="4" t="s">
        <v>24</v>
      </c>
      <c r="F19" s="5" t="s">
        <v>25</v>
      </c>
      <c r="G19" s="4" t="s">
        <v>66</v>
      </c>
      <c r="H19" s="5" t="s">
        <v>67</v>
      </c>
      <c r="I19" s="4" t="s">
        <v>117</v>
      </c>
      <c r="J19" s="4" t="s">
        <v>118</v>
      </c>
      <c r="K19" s="4" t="s">
        <v>119</v>
      </c>
      <c r="L19" s="4" t="s">
        <v>120</v>
      </c>
      <c r="M19" s="4" t="s">
        <v>121</v>
      </c>
      <c r="N19" s="4" t="s">
        <v>45</v>
      </c>
      <c r="O19" s="4" t="s">
        <v>33</v>
      </c>
      <c r="P19" s="4" t="s">
        <v>33</v>
      </c>
      <c r="Q19" s="4" t="s">
        <v>34</v>
      </c>
      <c r="R19" s="4" t="s">
        <v>35</v>
      </c>
      <c r="S19" s="4" t="s">
        <v>467</v>
      </c>
      <c r="T19" s="6" t="s">
        <v>37</v>
      </c>
      <c r="U19" s="7">
        <v>45870</v>
      </c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</row>
    <row r="20" spans="1:488" s="26" customFormat="1" ht="24" customHeight="1" x14ac:dyDescent="0.25">
      <c r="A20" s="9" t="str">
        <f t="shared" si="0"/>
        <v>ZS_MA_0470237_05027_14A_G</v>
      </c>
      <c r="B20" s="4" t="s">
        <v>122</v>
      </c>
      <c r="C20" s="4" t="s">
        <v>22</v>
      </c>
      <c r="D20" s="4" t="s">
        <v>23</v>
      </c>
      <c r="E20" s="4" t="s">
        <v>24</v>
      </c>
      <c r="F20" s="5" t="s">
        <v>58</v>
      </c>
      <c r="G20" s="4" t="s">
        <v>66</v>
      </c>
      <c r="H20" s="5" t="s">
        <v>67</v>
      </c>
      <c r="I20" s="4" t="s">
        <v>68</v>
      </c>
      <c r="J20" s="4" t="s">
        <v>69</v>
      </c>
      <c r="K20" s="4" t="s">
        <v>123</v>
      </c>
      <c r="L20" s="4" t="s">
        <v>124</v>
      </c>
      <c r="M20" s="4" t="s">
        <v>125</v>
      </c>
      <c r="N20" s="4" t="s">
        <v>45</v>
      </c>
      <c r="O20" s="4" t="s">
        <v>33</v>
      </c>
      <c r="P20" s="4" t="s">
        <v>33</v>
      </c>
      <c r="Q20" s="4" t="s">
        <v>34</v>
      </c>
      <c r="R20" s="4" t="s">
        <v>35</v>
      </c>
      <c r="S20" s="4" t="s">
        <v>466</v>
      </c>
      <c r="T20" s="6" t="s">
        <v>37</v>
      </c>
      <c r="U20" s="7">
        <v>45870</v>
      </c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</row>
    <row r="21" spans="1:488" s="26" customFormat="1" ht="24" customHeight="1" x14ac:dyDescent="0.25">
      <c r="A21" s="9" t="str">
        <f t="shared" si="0"/>
        <v>ZS_MA_0470237_05027_14B_G</v>
      </c>
      <c r="B21" s="4" t="s">
        <v>126</v>
      </c>
      <c r="C21" s="4" t="s">
        <v>22</v>
      </c>
      <c r="D21" s="4" t="s">
        <v>23</v>
      </c>
      <c r="E21" s="4" t="s">
        <v>24</v>
      </c>
      <c r="F21" s="5" t="s">
        <v>58</v>
      </c>
      <c r="G21" s="4" t="s">
        <v>66</v>
      </c>
      <c r="H21" s="5" t="s">
        <v>67</v>
      </c>
      <c r="I21" s="4" t="s">
        <v>68</v>
      </c>
      <c r="J21" s="4" t="s">
        <v>69</v>
      </c>
      <c r="K21" s="4" t="s">
        <v>127</v>
      </c>
      <c r="L21" s="4" t="s">
        <v>128</v>
      </c>
      <c r="M21" s="4" t="s">
        <v>129</v>
      </c>
      <c r="N21" s="4" t="s">
        <v>45</v>
      </c>
      <c r="O21" s="4" t="s">
        <v>33</v>
      </c>
      <c r="P21" s="4" t="s">
        <v>33</v>
      </c>
      <c r="Q21" s="4" t="s">
        <v>34</v>
      </c>
      <c r="R21" s="4" t="s">
        <v>35</v>
      </c>
      <c r="S21" s="4" t="s">
        <v>466</v>
      </c>
      <c r="T21" s="6" t="s">
        <v>37</v>
      </c>
      <c r="U21" s="7">
        <v>45870</v>
      </c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</row>
    <row r="22" spans="1:488" s="26" customFormat="1" ht="24" customHeight="1" x14ac:dyDescent="0.25">
      <c r="A22" s="9" t="str">
        <f t="shared" si="0"/>
        <v>ZS_MA_0470237_19094_13_G</v>
      </c>
      <c r="B22" s="4" t="s">
        <v>130</v>
      </c>
      <c r="C22" s="4" t="s">
        <v>22</v>
      </c>
      <c r="D22" s="4" t="s">
        <v>23</v>
      </c>
      <c r="E22" s="4" t="s">
        <v>24</v>
      </c>
      <c r="F22" s="5" t="s">
        <v>58</v>
      </c>
      <c r="G22" s="4" t="s">
        <v>66</v>
      </c>
      <c r="H22" s="5" t="s">
        <v>67</v>
      </c>
      <c r="I22" s="4" t="s">
        <v>131</v>
      </c>
      <c r="J22" s="4" t="s">
        <v>132</v>
      </c>
      <c r="K22" s="4" t="s">
        <v>133</v>
      </c>
      <c r="L22" s="4" t="s">
        <v>134</v>
      </c>
      <c r="M22" s="4" t="s">
        <v>135</v>
      </c>
      <c r="N22" s="4" t="s">
        <v>45</v>
      </c>
      <c r="O22" s="4" t="s">
        <v>33</v>
      </c>
      <c r="P22" s="4" t="s">
        <v>33</v>
      </c>
      <c r="Q22" s="4" t="s">
        <v>34</v>
      </c>
      <c r="R22" s="4" t="s">
        <v>35</v>
      </c>
      <c r="S22" s="4" t="s">
        <v>466</v>
      </c>
      <c r="T22" s="6" t="s">
        <v>37</v>
      </c>
      <c r="U22" s="7">
        <v>45870</v>
      </c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</row>
    <row r="23" spans="1:488" s="26" customFormat="1" ht="24" customHeight="1" x14ac:dyDescent="0.25">
      <c r="A23" s="9" t="str">
        <f t="shared" si="0"/>
        <v>ZS_MA_0470237_19094_5_G</v>
      </c>
      <c r="B23" s="4" t="s">
        <v>136</v>
      </c>
      <c r="C23" s="4" t="s">
        <v>22</v>
      </c>
      <c r="D23" s="4" t="s">
        <v>23</v>
      </c>
      <c r="E23" s="4" t="s">
        <v>24</v>
      </c>
      <c r="F23" s="5" t="s">
        <v>58</v>
      </c>
      <c r="G23" s="4" t="s">
        <v>66</v>
      </c>
      <c r="H23" s="5" t="s">
        <v>67</v>
      </c>
      <c r="I23" s="4" t="s">
        <v>131</v>
      </c>
      <c r="J23" s="4" t="s">
        <v>132</v>
      </c>
      <c r="K23" s="4" t="s">
        <v>137</v>
      </c>
      <c r="L23" s="4" t="s">
        <v>138</v>
      </c>
      <c r="M23" s="4" t="s">
        <v>139</v>
      </c>
      <c r="N23" s="4" t="s">
        <v>45</v>
      </c>
      <c r="O23" s="4" t="s">
        <v>33</v>
      </c>
      <c r="P23" s="4" t="s">
        <v>33</v>
      </c>
      <c r="Q23" s="4" t="s">
        <v>34</v>
      </c>
      <c r="R23" s="4" t="s">
        <v>35</v>
      </c>
      <c r="S23" s="4" t="s">
        <v>466</v>
      </c>
      <c r="T23" s="6" t="s">
        <v>37</v>
      </c>
      <c r="U23" s="7">
        <v>45870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</row>
    <row r="24" spans="1:488" s="26" customFormat="1" ht="24" customHeight="1" x14ac:dyDescent="0.25">
      <c r="A24" s="9" t="str">
        <f t="shared" si="0"/>
        <v>ZS_MA_0470237_13184_62_G</v>
      </c>
      <c r="B24" s="4" t="s">
        <v>140</v>
      </c>
      <c r="C24" s="4" t="s">
        <v>22</v>
      </c>
      <c r="D24" s="4" t="s">
        <v>23</v>
      </c>
      <c r="E24" s="4" t="s">
        <v>24</v>
      </c>
      <c r="F24" s="5" t="s">
        <v>25</v>
      </c>
      <c r="G24" s="4" t="s">
        <v>66</v>
      </c>
      <c r="H24" s="5" t="s">
        <v>67</v>
      </c>
      <c r="I24" s="4" t="s">
        <v>141</v>
      </c>
      <c r="J24" s="4" t="s">
        <v>142</v>
      </c>
      <c r="K24" s="4" t="s">
        <v>143</v>
      </c>
      <c r="L24" s="4" t="s">
        <v>144</v>
      </c>
      <c r="M24" s="4" t="s">
        <v>145</v>
      </c>
      <c r="N24" s="4" t="s">
        <v>45</v>
      </c>
      <c r="O24" s="4" t="s">
        <v>33</v>
      </c>
      <c r="P24" s="4" t="s">
        <v>33</v>
      </c>
      <c r="Q24" s="4" t="s">
        <v>34</v>
      </c>
      <c r="R24" s="4" t="s">
        <v>35</v>
      </c>
      <c r="S24" s="4" t="s">
        <v>466</v>
      </c>
      <c r="T24" s="6" t="s">
        <v>37</v>
      </c>
      <c r="U24" s="7">
        <v>45870</v>
      </c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</row>
    <row r="25" spans="1:488" s="26" customFormat="1" ht="24" customHeight="1" x14ac:dyDescent="0.25">
      <c r="A25" s="9" t="str">
        <f t="shared" si="0"/>
        <v>ZS_MA_0470237_13184_62A_G</v>
      </c>
      <c r="B25" s="4" t="s">
        <v>146</v>
      </c>
      <c r="C25" s="4" t="s">
        <v>22</v>
      </c>
      <c r="D25" s="4" t="s">
        <v>23</v>
      </c>
      <c r="E25" s="4" t="s">
        <v>24</v>
      </c>
      <c r="F25" s="5" t="s">
        <v>25</v>
      </c>
      <c r="G25" s="4" t="s">
        <v>66</v>
      </c>
      <c r="H25" s="5" t="s">
        <v>67</v>
      </c>
      <c r="I25" s="4" t="s">
        <v>141</v>
      </c>
      <c r="J25" s="4" t="s">
        <v>142</v>
      </c>
      <c r="K25" s="4" t="s">
        <v>147</v>
      </c>
      <c r="L25" s="4" t="s">
        <v>148</v>
      </c>
      <c r="M25" s="4" t="s">
        <v>149</v>
      </c>
      <c r="N25" s="4" t="s">
        <v>45</v>
      </c>
      <c r="O25" s="4" t="s">
        <v>33</v>
      </c>
      <c r="P25" s="4" t="s">
        <v>33</v>
      </c>
      <c r="Q25" s="4" t="s">
        <v>34</v>
      </c>
      <c r="R25" s="4" t="s">
        <v>35</v>
      </c>
      <c r="S25" s="4" t="s">
        <v>466</v>
      </c>
      <c r="T25" s="6" t="s">
        <v>37</v>
      </c>
      <c r="U25" s="7">
        <v>45870</v>
      </c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</row>
    <row r="26" spans="1:488" s="26" customFormat="1" ht="24" customHeight="1" x14ac:dyDescent="0.25">
      <c r="A26" s="9" t="str">
        <f t="shared" si="0"/>
        <v>ZS_MA_0470237_13184_52_G</v>
      </c>
      <c r="B26" s="4" t="s">
        <v>150</v>
      </c>
      <c r="C26" s="4" t="s">
        <v>22</v>
      </c>
      <c r="D26" s="4" t="s">
        <v>23</v>
      </c>
      <c r="E26" s="4" t="s">
        <v>24</v>
      </c>
      <c r="F26" s="5" t="s">
        <v>25</v>
      </c>
      <c r="G26" s="4" t="s">
        <v>66</v>
      </c>
      <c r="H26" s="5" t="s">
        <v>67</v>
      </c>
      <c r="I26" s="4" t="s">
        <v>141</v>
      </c>
      <c r="J26" s="4" t="s">
        <v>142</v>
      </c>
      <c r="K26" s="4" t="s">
        <v>151</v>
      </c>
      <c r="L26" s="4" t="s">
        <v>152</v>
      </c>
      <c r="M26" s="4" t="s">
        <v>153</v>
      </c>
      <c r="N26" s="4" t="s">
        <v>45</v>
      </c>
      <c r="O26" s="4" t="s">
        <v>33</v>
      </c>
      <c r="P26" s="4" t="s">
        <v>33</v>
      </c>
      <c r="Q26" s="4" t="s">
        <v>34</v>
      </c>
      <c r="R26" s="4" t="s">
        <v>35</v>
      </c>
      <c r="S26" s="4" t="s">
        <v>466</v>
      </c>
      <c r="T26" s="6" t="s">
        <v>37</v>
      </c>
      <c r="U26" s="7">
        <v>45870</v>
      </c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</row>
    <row r="27" spans="1:488" s="26" customFormat="1" ht="24" customHeight="1" x14ac:dyDescent="0.25">
      <c r="A27" s="9" t="str">
        <f t="shared" si="0"/>
        <v>ZS_MA_0470237_13184_60_G</v>
      </c>
      <c r="B27" s="4" t="s">
        <v>154</v>
      </c>
      <c r="C27" s="4" t="s">
        <v>22</v>
      </c>
      <c r="D27" s="4" t="s">
        <v>23</v>
      </c>
      <c r="E27" s="4" t="s">
        <v>24</v>
      </c>
      <c r="F27" s="5" t="s">
        <v>25</v>
      </c>
      <c r="G27" s="4" t="s">
        <v>66</v>
      </c>
      <c r="H27" s="5" t="s">
        <v>67</v>
      </c>
      <c r="I27" s="4" t="s">
        <v>141</v>
      </c>
      <c r="J27" s="4" t="s">
        <v>142</v>
      </c>
      <c r="K27" s="4" t="s">
        <v>155</v>
      </c>
      <c r="L27" s="4" t="s">
        <v>156</v>
      </c>
      <c r="M27" s="4" t="s">
        <v>157</v>
      </c>
      <c r="N27" s="4" t="s">
        <v>45</v>
      </c>
      <c r="O27" s="4" t="s">
        <v>33</v>
      </c>
      <c r="P27" s="4" t="s">
        <v>33</v>
      </c>
      <c r="Q27" s="4" t="s">
        <v>34</v>
      </c>
      <c r="R27" s="4" t="s">
        <v>35</v>
      </c>
      <c r="S27" s="4" t="s">
        <v>466</v>
      </c>
      <c r="T27" s="6" t="s">
        <v>37</v>
      </c>
      <c r="U27" s="7">
        <v>45870</v>
      </c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</row>
    <row r="28" spans="1:488" s="26" customFormat="1" ht="24" customHeight="1" x14ac:dyDescent="0.25">
      <c r="A28" s="9" t="str">
        <f t="shared" si="0"/>
        <v>ZS_MA_0470237_24170_2_G</v>
      </c>
      <c r="B28" s="4" t="s">
        <v>158</v>
      </c>
      <c r="C28" s="4" t="s">
        <v>22</v>
      </c>
      <c r="D28" s="4" t="s">
        <v>23</v>
      </c>
      <c r="E28" s="4" t="s">
        <v>24</v>
      </c>
      <c r="F28" s="5" t="s">
        <v>25</v>
      </c>
      <c r="G28" s="4" t="s">
        <v>66</v>
      </c>
      <c r="H28" s="5" t="s">
        <v>67</v>
      </c>
      <c r="I28" s="4" t="s">
        <v>159</v>
      </c>
      <c r="J28" s="4" t="s">
        <v>160</v>
      </c>
      <c r="K28" s="4" t="s">
        <v>32</v>
      </c>
      <c r="L28" s="4" t="s">
        <v>161</v>
      </c>
      <c r="M28" s="4" t="s">
        <v>162</v>
      </c>
      <c r="N28" s="4" t="s">
        <v>45</v>
      </c>
      <c r="O28" s="4" t="s">
        <v>33</v>
      </c>
      <c r="P28" s="4" t="s">
        <v>33</v>
      </c>
      <c r="Q28" s="4" t="s">
        <v>34</v>
      </c>
      <c r="R28" s="4" t="s">
        <v>35</v>
      </c>
      <c r="S28" s="4" t="s">
        <v>466</v>
      </c>
      <c r="T28" s="6" t="s">
        <v>37</v>
      </c>
      <c r="U28" s="7">
        <v>45870</v>
      </c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</row>
    <row r="29" spans="1:488" s="26" customFormat="1" ht="24" customHeight="1" x14ac:dyDescent="0.25">
      <c r="A29" s="9" t="str">
        <f t="shared" si="0"/>
        <v>ZS_MA_0470237_24170_4_G</v>
      </c>
      <c r="B29" s="4" t="s">
        <v>163</v>
      </c>
      <c r="C29" s="4" t="s">
        <v>22</v>
      </c>
      <c r="D29" s="4" t="s">
        <v>23</v>
      </c>
      <c r="E29" s="4" t="s">
        <v>24</v>
      </c>
      <c r="F29" s="5" t="s">
        <v>25</v>
      </c>
      <c r="G29" s="4" t="s">
        <v>66</v>
      </c>
      <c r="H29" s="5" t="s">
        <v>67</v>
      </c>
      <c r="I29" s="4" t="s">
        <v>159</v>
      </c>
      <c r="J29" s="4" t="s">
        <v>160</v>
      </c>
      <c r="K29" s="4" t="s">
        <v>164</v>
      </c>
      <c r="L29" s="4" t="s">
        <v>165</v>
      </c>
      <c r="M29" s="4" t="s">
        <v>166</v>
      </c>
      <c r="N29" s="4" t="s">
        <v>45</v>
      </c>
      <c r="O29" s="4" t="s">
        <v>33</v>
      </c>
      <c r="P29" s="4" t="s">
        <v>33</v>
      </c>
      <c r="Q29" s="4" t="s">
        <v>34</v>
      </c>
      <c r="R29" s="4" t="s">
        <v>35</v>
      </c>
      <c r="S29" s="4" t="s">
        <v>466</v>
      </c>
      <c r="T29" s="6" t="s">
        <v>37</v>
      </c>
      <c r="U29" s="7">
        <v>45870</v>
      </c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</row>
    <row r="30" spans="1:488" s="26" customFormat="1" ht="24" customHeight="1" x14ac:dyDescent="0.25">
      <c r="A30" s="9" t="str">
        <f t="shared" si="0"/>
        <v>ZS_MA_0470237_24170_2B_G</v>
      </c>
      <c r="B30" s="4" t="s">
        <v>167</v>
      </c>
      <c r="C30" s="4" t="s">
        <v>22</v>
      </c>
      <c r="D30" s="4" t="s">
        <v>23</v>
      </c>
      <c r="E30" s="4" t="s">
        <v>24</v>
      </c>
      <c r="F30" s="5" t="s">
        <v>25</v>
      </c>
      <c r="G30" s="4" t="s">
        <v>66</v>
      </c>
      <c r="H30" s="5" t="s">
        <v>67</v>
      </c>
      <c r="I30" s="4" t="s">
        <v>159</v>
      </c>
      <c r="J30" s="4" t="s">
        <v>160</v>
      </c>
      <c r="K30" s="4" t="s">
        <v>168</v>
      </c>
      <c r="L30" s="4" t="s">
        <v>169</v>
      </c>
      <c r="M30" s="4" t="s">
        <v>170</v>
      </c>
      <c r="N30" s="4" t="s">
        <v>45</v>
      </c>
      <c r="O30" s="4" t="s">
        <v>33</v>
      </c>
      <c r="P30" s="4" t="s">
        <v>33</v>
      </c>
      <c r="Q30" s="4" t="s">
        <v>34</v>
      </c>
      <c r="R30" s="4" t="s">
        <v>35</v>
      </c>
      <c r="S30" s="4" t="s">
        <v>466</v>
      </c>
      <c r="T30" s="6" t="s">
        <v>37</v>
      </c>
      <c r="U30" s="7">
        <v>45870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</row>
    <row r="31" spans="1:488" s="26" customFormat="1" ht="24.75" customHeight="1" x14ac:dyDescent="0.25">
      <c r="A31" s="9" t="str">
        <f t="shared" si="0"/>
        <v>ZS_MA_0470237_24170_2A_G</v>
      </c>
      <c r="B31" s="4" t="s">
        <v>171</v>
      </c>
      <c r="C31" s="4" t="s">
        <v>22</v>
      </c>
      <c r="D31" s="4" t="s">
        <v>23</v>
      </c>
      <c r="E31" s="4" t="s">
        <v>24</v>
      </c>
      <c r="F31" s="5" t="s">
        <v>25</v>
      </c>
      <c r="G31" s="4" t="s">
        <v>66</v>
      </c>
      <c r="H31" s="5" t="s">
        <v>67</v>
      </c>
      <c r="I31" s="4" t="s">
        <v>159</v>
      </c>
      <c r="J31" s="4" t="s">
        <v>160</v>
      </c>
      <c r="K31" s="4" t="s">
        <v>172</v>
      </c>
      <c r="L31" s="4" t="s">
        <v>173</v>
      </c>
      <c r="M31" s="4" t="s">
        <v>174</v>
      </c>
      <c r="N31" s="4" t="s">
        <v>45</v>
      </c>
      <c r="O31" s="4" t="s">
        <v>33</v>
      </c>
      <c r="P31" s="4" t="s">
        <v>33</v>
      </c>
      <c r="Q31" s="4" t="s">
        <v>34</v>
      </c>
      <c r="R31" s="4" t="s">
        <v>35</v>
      </c>
      <c r="S31" s="4" t="s">
        <v>466</v>
      </c>
      <c r="T31" s="6" t="s">
        <v>37</v>
      </c>
      <c r="U31" s="7">
        <v>45870</v>
      </c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</row>
    <row r="32" spans="1:488" ht="38.25" customHeight="1" x14ac:dyDescent="0.25">
      <c r="A32" s="9" t="str">
        <f t="shared" si="0"/>
        <v>ZS_MA_0470036_12870_8_G</v>
      </c>
      <c r="B32" s="4" t="s">
        <v>175</v>
      </c>
      <c r="C32" s="4" t="s">
        <v>22</v>
      </c>
      <c r="D32" s="4" t="s">
        <v>23</v>
      </c>
      <c r="E32" s="4" t="s">
        <v>24</v>
      </c>
      <c r="F32" s="5" t="s">
        <v>58</v>
      </c>
      <c r="G32" s="4" t="s">
        <v>176</v>
      </c>
      <c r="H32" s="5" t="s">
        <v>177</v>
      </c>
      <c r="I32" s="4" t="s">
        <v>178</v>
      </c>
      <c r="J32" s="4" t="s">
        <v>179</v>
      </c>
      <c r="K32" s="4" t="s">
        <v>180</v>
      </c>
      <c r="L32" s="4" t="s">
        <v>181</v>
      </c>
      <c r="M32" s="4" t="s">
        <v>182</v>
      </c>
      <c r="N32" s="4" t="s">
        <v>45</v>
      </c>
      <c r="O32" s="4" t="s">
        <v>33</v>
      </c>
      <c r="P32" s="4" t="s">
        <v>33</v>
      </c>
      <c r="Q32" s="4" t="s">
        <v>34</v>
      </c>
      <c r="R32" s="4" t="s">
        <v>35</v>
      </c>
      <c r="S32" s="9" t="s">
        <v>466</v>
      </c>
      <c r="T32" s="6" t="s">
        <v>37</v>
      </c>
      <c r="U32" s="7">
        <v>45870</v>
      </c>
    </row>
    <row r="33" spans="1:488" s="26" customFormat="1" ht="24" customHeight="1" x14ac:dyDescent="0.25">
      <c r="A33" s="9" t="str">
        <f t="shared" si="0"/>
        <v>ZS_MA_0469955_07380_3_G</v>
      </c>
      <c r="B33" s="4" t="s">
        <v>183</v>
      </c>
      <c r="C33" s="4" t="s">
        <v>22</v>
      </c>
      <c r="D33" s="4" t="s">
        <v>23</v>
      </c>
      <c r="E33" s="4" t="s">
        <v>24</v>
      </c>
      <c r="F33" s="5" t="s">
        <v>25</v>
      </c>
      <c r="G33" s="4" t="s">
        <v>184</v>
      </c>
      <c r="H33" s="5" t="s">
        <v>185</v>
      </c>
      <c r="I33" s="4" t="s">
        <v>112</v>
      </c>
      <c r="J33" s="4" t="s">
        <v>113</v>
      </c>
      <c r="K33" s="11" t="s">
        <v>119</v>
      </c>
      <c r="L33" s="4" t="s">
        <v>186</v>
      </c>
      <c r="M33" s="4" t="s">
        <v>187</v>
      </c>
      <c r="N33" s="4" t="s">
        <v>45</v>
      </c>
      <c r="O33" s="4" t="s">
        <v>33</v>
      </c>
      <c r="P33" s="4" t="s">
        <v>33</v>
      </c>
      <c r="Q33" s="4" t="s">
        <v>34</v>
      </c>
      <c r="R33" s="4" t="s">
        <v>35</v>
      </c>
      <c r="S33" s="9" t="s">
        <v>466</v>
      </c>
      <c r="T33" s="6" t="s">
        <v>37</v>
      </c>
      <c r="U33" s="7">
        <v>45870</v>
      </c>
      <c r="V33" s="6"/>
      <c r="W33" s="24"/>
      <c r="X33" s="24"/>
      <c r="Y33" s="24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</row>
    <row r="34" spans="1:488" s="26" customFormat="1" ht="24" customHeight="1" x14ac:dyDescent="0.25">
      <c r="A34" s="9" t="str">
        <f t="shared" si="0"/>
        <v>ZS_MA_0470214_99999_136_G</v>
      </c>
      <c r="B34" s="4" t="s">
        <v>188</v>
      </c>
      <c r="C34" s="4" t="s">
        <v>22</v>
      </c>
      <c r="D34" s="4" t="s">
        <v>23</v>
      </c>
      <c r="E34" s="4" t="s">
        <v>24</v>
      </c>
      <c r="F34" s="5" t="s">
        <v>25</v>
      </c>
      <c r="G34" s="4" t="s">
        <v>189</v>
      </c>
      <c r="H34" s="5" t="s">
        <v>190</v>
      </c>
      <c r="I34" s="4" t="s">
        <v>74</v>
      </c>
      <c r="J34" s="4" t="s">
        <v>75</v>
      </c>
      <c r="K34" s="4" t="s">
        <v>191</v>
      </c>
      <c r="L34" s="4" t="s">
        <v>192</v>
      </c>
      <c r="M34" s="4" t="s">
        <v>193</v>
      </c>
      <c r="N34" s="4" t="s">
        <v>45</v>
      </c>
      <c r="O34" s="4" t="s">
        <v>33</v>
      </c>
      <c r="P34" s="4" t="s">
        <v>33</v>
      </c>
      <c r="Q34" s="4" t="s">
        <v>194</v>
      </c>
      <c r="R34" s="4" t="s">
        <v>195</v>
      </c>
      <c r="S34" s="9" t="s">
        <v>467</v>
      </c>
      <c r="T34" s="6" t="s">
        <v>37</v>
      </c>
      <c r="U34" s="7">
        <v>45870</v>
      </c>
      <c r="V34" s="6"/>
      <c r="W34" s="24"/>
      <c r="X34" s="24"/>
      <c r="Y34" s="24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</row>
    <row r="35" spans="1:488" ht="24" customHeight="1" x14ac:dyDescent="0.25">
      <c r="A35" s="9" t="str">
        <f t="shared" si="0"/>
        <v>ZS_MA_0470125_99999_4G_G</v>
      </c>
      <c r="B35" s="4" t="s">
        <v>196</v>
      </c>
      <c r="C35" s="4" t="s">
        <v>22</v>
      </c>
      <c r="D35" s="4" t="s">
        <v>23</v>
      </c>
      <c r="E35" s="4" t="s">
        <v>24</v>
      </c>
      <c r="F35" s="5" t="s">
        <v>58</v>
      </c>
      <c r="G35" s="4" t="s">
        <v>197</v>
      </c>
      <c r="H35" s="5" t="s">
        <v>198</v>
      </c>
      <c r="I35" s="4" t="s">
        <v>36</v>
      </c>
      <c r="J35" s="4" t="s">
        <v>75</v>
      </c>
      <c r="K35" s="4" t="s">
        <v>199</v>
      </c>
      <c r="L35" s="4" t="s">
        <v>200</v>
      </c>
      <c r="M35" s="4" t="s">
        <v>201</v>
      </c>
      <c r="N35" s="4" t="s">
        <v>45</v>
      </c>
      <c r="O35" s="4" t="s">
        <v>33</v>
      </c>
      <c r="P35" s="4" t="s">
        <v>33</v>
      </c>
      <c r="Q35" s="4" t="s">
        <v>34</v>
      </c>
      <c r="R35" s="4" t="s">
        <v>35</v>
      </c>
      <c r="S35" s="9" t="s">
        <v>466</v>
      </c>
      <c r="T35" s="6" t="s">
        <v>37</v>
      </c>
      <c r="U35" s="7">
        <v>45870</v>
      </c>
    </row>
    <row r="36" spans="1:488" ht="24" customHeight="1" x14ac:dyDescent="0.25">
      <c r="A36" s="9" t="str">
        <f t="shared" si="0"/>
        <v>ZS_MA_0471656_99999_32_G</v>
      </c>
      <c r="B36" s="4" t="s">
        <v>202</v>
      </c>
      <c r="C36" s="4" t="s">
        <v>22</v>
      </c>
      <c r="D36" s="4" t="s">
        <v>23</v>
      </c>
      <c r="E36" s="4" t="s">
        <v>203</v>
      </c>
      <c r="F36" s="5" t="s">
        <v>204</v>
      </c>
      <c r="G36" s="4" t="s">
        <v>205</v>
      </c>
      <c r="H36" s="5" t="s">
        <v>206</v>
      </c>
      <c r="I36" s="4" t="s">
        <v>74</v>
      </c>
      <c r="J36" s="4" t="s">
        <v>75</v>
      </c>
      <c r="K36" s="4" t="s">
        <v>207</v>
      </c>
      <c r="L36" s="4" t="s">
        <v>208</v>
      </c>
      <c r="M36" s="4" t="s">
        <v>209</v>
      </c>
      <c r="N36" s="4" t="s">
        <v>45</v>
      </c>
      <c r="O36" s="4" t="s">
        <v>33</v>
      </c>
      <c r="P36" s="4" t="s">
        <v>33</v>
      </c>
      <c r="Q36" s="4" t="s">
        <v>34</v>
      </c>
      <c r="R36" s="4" t="s">
        <v>210</v>
      </c>
      <c r="S36" s="9" t="s">
        <v>466</v>
      </c>
      <c r="T36" s="6" t="s">
        <v>37</v>
      </c>
      <c r="U36" s="7">
        <v>45870</v>
      </c>
    </row>
    <row r="37" spans="1:488" s="26" customFormat="1" ht="24" customHeight="1" x14ac:dyDescent="0.25">
      <c r="A37" s="9" t="str">
        <f t="shared" si="0"/>
        <v>ZS_MA_0471573_99999_81_G</v>
      </c>
      <c r="B37" s="4" t="s">
        <v>211</v>
      </c>
      <c r="C37" s="4" t="s">
        <v>22</v>
      </c>
      <c r="D37" s="4" t="s">
        <v>23</v>
      </c>
      <c r="E37" s="4" t="s">
        <v>203</v>
      </c>
      <c r="F37" s="5" t="s">
        <v>204</v>
      </c>
      <c r="G37" s="4" t="s">
        <v>212</v>
      </c>
      <c r="H37" s="5" t="s">
        <v>213</v>
      </c>
      <c r="I37" s="4" t="s">
        <v>74</v>
      </c>
      <c r="J37" s="4" t="s">
        <v>75</v>
      </c>
      <c r="K37" s="4" t="s">
        <v>214</v>
      </c>
      <c r="L37" s="4" t="s">
        <v>215</v>
      </c>
      <c r="M37" s="4" t="s">
        <v>216</v>
      </c>
      <c r="N37" s="4" t="s">
        <v>45</v>
      </c>
      <c r="O37" s="4" t="s">
        <v>33</v>
      </c>
      <c r="P37" s="4" t="s">
        <v>33</v>
      </c>
      <c r="Q37" s="4" t="s">
        <v>34</v>
      </c>
      <c r="R37" s="4" t="s">
        <v>35</v>
      </c>
      <c r="S37" s="9" t="s">
        <v>466</v>
      </c>
      <c r="T37" s="6" t="s">
        <v>37</v>
      </c>
      <c r="U37" s="7">
        <v>45870</v>
      </c>
      <c r="V37" s="6"/>
      <c r="W37" s="24"/>
      <c r="X37" s="24"/>
      <c r="Y37" s="24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</row>
    <row r="38" spans="1:488" s="26" customFormat="1" ht="24" customHeight="1" x14ac:dyDescent="0.25">
      <c r="A38" s="9" t="str">
        <f t="shared" si="0"/>
        <v>ZS_MA_0964577_23663_51_G</v>
      </c>
      <c r="B38" s="4" t="s">
        <v>217</v>
      </c>
      <c r="C38" s="4" t="s">
        <v>22</v>
      </c>
      <c r="D38" s="4" t="s">
        <v>23</v>
      </c>
      <c r="E38" s="4" t="s">
        <v>24</v>
      </c>
      <c r="F38" s="5" t="s">
        <v>25</v>
      </c>
      <c r="G38" s="4" t="s">
        <v>24</v>
      </c>
      <c r="H38" s="5" t="s">
        <v>26</v>
      </c>
      <c r="I38" s="4" t="s">
        <v>218</v>
      </c>
      <c r="J38" s="4" t="s">
        <v>219</v>
      </c>
      <c r="K38" s="4" t="s">
        <v>220</v>
      </c>
      <c r="L38" s="4" t="s">
        <v>221</v>
      </c>
      <c r="M38" s="4" t="s">
        <v>222</v>
      </c>
      <c r="N38" s="4" t="s">
        <v>45</v>
      </c>
      <c r="O38" s="4" t="s">
        <v>32</v>
      </c>
      <c r="P38" s="4" t="s">
        <v>33</v>
      </c>
      <c r="Q38" s="4" t="s">
        <v>194</v>
      </c>
      <c r="R38" s="4" t="s">
        <v>195</v>
      </c>
      <c r="S38" s="9" t="s">
        <v>466</v>
      </c>
      <c r="T38" s="6" t="s">
        <v>37</v>
      </c>
      <c r="U38" s="7">
        <v>45870</v>
      </c>
      <c r="V38" s="6"/>
      <c r="W38" s="24"/>
      <c r="X38" s="24"/>
      <c r="Y38" s="24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</row>
    <row r="39" spans="1:488" s="26" customFormat="1" ht="24" customHeight="1" x14ac:dyDescent="0.25">
      <c r="A39" s="9" t="str">
        <f t="shared" si="0"/>
        <v>ZS_MA_0964577_23663_49_G</v>
      </c>
      <c r="B39" s="4" t="s">
        <v>223</v>
      </c>
      <c r="C39" s="4" t="s">
        <v>22</v>
      </c>
      <c r="D39" s="4" t="s">
        <v>23</v>
      </c>
      <c r="E39" s="4" t="s">
        <v>24</v>
      </c>
      <c r="F39" s="5" t="s">
        <v>39</v>
      </c>
      <c r="G39" s="4" t="s">
        <v>24</v>
      </c>
      <c r="H39" s="5" t="s">
        <v>26</v>
      </c>
      <c r="I39" s="4" t="s">
        <v>218</v>
      </c>
      <c r="J39" s="4" t="s">
        <v>219</v>
      </c>
      <c r="K39" s="4" t="s">
        <v>224</v>
      </c>
      <c r="L39" s="4" t="s">
        <v>225</v>
      </c>
      <c r="M39" s="4" t="s">
        <v>226</v>
      </c>
      <c r="N39" s="4" t="s">
        <v>45</v>
      </c>
      <c r="O39" s="4" t="s">
        <v>45</v>
      </c>
      <c r="P39" s="4" t="s">
        <v>33</v>
      </c>
      <c r="Q39" s="4" t="s">
        <v>194</v>
      </c>
      <c r="R39" s="4" t="s">
        <v>195</v>
      </c>
      <c r="S39" s="9" t="s">
        <v>466</v>
      </c>
      <c r="T39" s="6" t="s">
        <v>37</v>
      </c>
      <c r="U39" s="7">
        <v>45870</v>
      </c>
      <c r="V39" s="6"/>
      <c r="W39" s="24"/>
      <c r="X39" s="24"/>
      <c r="Y39" s="24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</row>
    <row r="40" spans="1:488" s="26" customFormat="1" ht="24" customHeight="1" x14ac:dyDescent="0.25">
      <c r="A40" s="9" t="str">
        <f t="shared" si="0"/>
        <v>ZS_MA_0470125_99999_5F_G</v>
      </c>
      <c r="B40" s="4" t="s">
        <v>227</v>
      </c>
      <c r="C40" s="4" t="s">
        <v>22</v>
      </c>
      <c r="D40" s="4" t="s">
        <v>23</v>
      </c>
      <c r="E40" s="4" t="s">
        <v>24</v>
      </c>
      <c r="F40" s="5" t="s">
        <v>25</v>
      </c>
      <c r="G40" s="4" t="s">
        <v>197</v>
      </c>
      <c r="H40" s="5" t="s">
        <v>198</v>
      </c>
      <c r="I40" s="4" t="s">
        <v>74</v>
      </c>
      <c r="J40" s="4" t="s">
        <v>75</v>
      </c>
      <c r="K40" s="4" t="s">
        <v>228</v>
      </c>
      <c r="L40" s="4" t="s">
        <v>229</v>
      </c>
      <c r="M40" s="4" t="s">
        <v>230</v>
      </c>
      <c r="N40" s="4" t="s">
        <v>45</v>
      </c>
      <c r="O40" s="4" t="s">
        <v>45</v>
      </c>
      <c r="P40" s="4" t="s">
        <v>33</v>
      </c>
      <c r="Q40" s="4" t="s">
        <v>194</v>
      </c>
      <c r="R40" s="4" t="s">
        <v>195</v>
      </c>
      <c r="S40" s="9" t="s">
        <v>466</v>
      </c>
      <c r="T40" s="6" t="s">
        <v>37</v>
      </c>
      <c r="U40" s="7">
        <v>45870</v>
      </c>
      <c r="V40" s="6"/>
      <c r="W40" s="24"/>
      <c r="X40" s="24"/>
      <c r="Y40" s="24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</row>
    <row r="41" spans="1:488" s="26" customFormat="1" ht="24" customHeight="1" x14ac:dyDescent="0.25">
      <c r="A41" s="9" t="str">
        <f t="shared" si="0"/>
        <v>ZS_MA_0470125_99999_5E_G</v>
      </c>
      <c r="B41" s="4" t="s">
        <v>231</v>
      </c>
      <c r="C41" s="4" t="s">
        <v>22</v>
      </c>
      <c r="D41" s="4" t="s">
        <v>23</v>
      </c>
      <c r="E41" s="4" t="s">
        <v>24</v>
      </c>
      <c r="F41" s="5" t="s">
        <v>25</v>
      </c>
      <c r="G41" s="4" t="s">
        <v>197</v>
      </c>
      <c r="H41" s="5" t="s">
        <v>198</v>
      </c>
      <c r="I41" s="4" t="s">
        <v>74</v>
      </c>
      <c r="J41" s="4" t="s">
        <v>75</v>
      </c>
      <c r="K41" s="4" t="s">
        <v>232</v>
      </c>
      <c r="L41" s="4" t="s">
        <v>233</v>
      </c>
      <c r="M41" s="4" t="s">
        <v>234</v>
      </c>
      <c r="N41" s="4" t="s">
        <v>45</v>
      </c>
      <c r="O41" s="4" t="s">
        <v>33</v>
      </c>
      <c r="P41" s="4" t="s">
        <v>33</v>
      </c>
      <c r="Q41" s="4" t="s">
        <v>194</v>
      </c>
      <c r="R41" s="4" t="s">
        <v>195</v>
      </c>
      <c r="S41" s="9" t="s">
        <v>467</v>
      </c>
      <c r="T41" s="6" t="s">
        <v>37</v>
      </c>
      <c r="U41" s="7">
        <v>45870</v>
      </c>
      <c r="V41" s="6"/>
      <c r="W41" s="24"/>
      <c r="X41" s="24"/>
      <c r="Y41" s="24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</row>
    <row r="42" spans="1:488" s="26" customFormat="1" ht="24" customHeight="1" x14ac:dyDescent="0.25">
      <c r="A42" s="9" t="str">
        <f t="shared" si="0"/>
        <v>ZS_MA_0470125_99999_5J_G</v>
      </c>
      <c r="B42" s="4" t="s">
        <v>235</v>
      </c>
      <c r="C42" s="4" t="s">
        <v>22</v>
      </c>
      <c r="D42" s="4" t="s">
        <v>23</v>
      </c>
      <c r="E42" s="4" t="s">
        <v>24</v>
      </c>
      <c r="F42" s="5" t="s">
        <v>58</v>
      </c>
      <c r="G42" s="4" t="s">
        <v>197</v>
      </c>
      <c r="H42" s="5" t="s">
        <v>198</v>
      </c>
      <c r="I42" s="4" t="s">
        <v>36</v>
      </c>
      <c r="J42" s="4" t="s">
        <v>75</v>
      </c>
      <c r="K42" s="4" t="s">
        <v>236</v>
      </c>
      <c r="L42" s="4" t="s">
        <v>237</v>
      </c>
      <c r="M42" s="4" t="s">
        <v>238</v>
      </c>
      <c r="N42" s="4" t="s">
        <v>45</v>
      </c>
      <c r="O42" s="4" t="s">
        <v>33</v>
      </c>
      <c r="P42" s="4" t="s">
        <v>33</v>
      </c>
      <c r="Q42" s="4" t="s">
        <v>194</v>
      </c>
      <c r="R42" s="4" t="s">
        <v>195</v>
      </c>
      <c r="S42" s="9" t="s">
        <v>467</v>
      </c>
      <c r="T42" s="6" t="s">
        <v>37</v>
      </c>
      <c r="U42" s="7">
        <v>45870</v>
      </c>
      <c r="V42" s="6"/>
      <c r="W42" s="24"/>
      <c r="X42" s="24"/>
      <c r="Y42" s="24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</row>
    <row r="43" spans="1:488" s="26" customFormat="1" ht="24" customHeight="1" x14ac:dyDescent="0.25">
      <c r="A43" s="9" t="str">
        <f t="shared" si="0"/>
        <v>ZS_MA_0470125_99999_5B_G</v>
      </c>
      <c r="B43" s="4" t="s">
        <v>239</v>
      </c>
      <c r="C43" s="4" t="s">
        <v>22</v>
      </c>
      <c r="D43" s="4" t="s">
        <v>23</v>
      </c>
      <c r="E43" s="4" t="s">
        <v>24</v>
      </c>
      <c r="F43" s="5" t="s">
        <v>25</v>
      </c>
      <c r="G43" s="4" t="s">
        <v>197</v>
      </c>
      <c r="H43" s="5" t="s">
        <v>198</v>
      </c>
      <c r="I43" s="4" t="s">
        <v>74</v>
      </c>
      <c r="J43" s="4" t="s">
        <v>75</v>
      </c>
      <c r="K43" s="4" t="s">
        <v>29</v>
      </c>
      <c r="L43" s="4" t="s">
        <v>240</v>
      </c>
      <c r="M43" s="4" t="s">
        <v>241</v>
      </c>
      <c r="N43" s="4" t="s">
        <v>45</v>
      </c>
      <c r="O43" s="4" t="s">
        <v>33</v>
      </c>
      <c r="P43" s="4" t="s">
        <v>33</v>
      </c>
      <c r="Q43" s="4" t="s">
        <v>194</v>
      </c>
      <c r="R43" s="4" t="s">
        <v>195</v>
      </c>
      <c r="S43" s="9" t="s">
        <v>467</v>
      </c>
      <c r="T43" s="6" t="s">
        <v>37</v>
      </c>
      <c r="U43" s="7">
        <v>45870</v>
      </c>
      <c r="V43" s="6"/>
      <c r="W43" s="24"/>
      <c r="X43" s="24"/>
      <c r="Y43" s="24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</row>
    <row r="44" spans="1:488" s="26" customFormat="1" ht="20.25" customHeight="1" x14ac:dyDescent="0.25">
      <c r="A44" s="9" t="str">
        <f t="shared" si="0"/>
        <v>ZS_MA_1063103_15016_1_G</v>
      </c>
      <c r="B44" s="4" t="s">
        <v>242</v>
      </c>
      <c r="C44" s="4" t="s">
        <v>22</v>
      </c>
      <c r="D44" s="4" t="s">
        <v>23</v>
      </c>
      <c r="E44" s="4" t="s">
        <v>203</v>
      </c>
      <c r="F44" s="5" t="s">
        <v>204</v>
      </c>
      <c r="G44" s="4" t="s">
        <v>243</v>
      </c>
      <c r="H44" s="5" t="s">
        <v>244</v>
      </c>
      <c r="I44" s="4" t="s">
        <v>245</v>
      </c>
      <c r="J44" s="4" t="s">
        <v>246</v>
      </c>
      <c r="K44" s="4" t="s">
        <v>45</v>
      </c>
      <c r="L44" s="4" t="s">
        <v>247</v>
      </c>
      <c r="M44" s="4" t="s">
        <v>248</v>
      </c>
      <c r="N44" s="4" t="s">
        <v>45</v>
      </c>
      <c r="O44" s="4" t="s">
        <v>33</v>
      </c>
      <c r="P44" s="4" t="s">
        <v>33</v>
      </c>
      <c r="Q44" s="4" t="s">
        <v>34</v>
      </c>
      <c r="R44" s="4" t="s">
        <v>35</v>
      </c>
      <c r="S44" s="9" t="s">
        <v>466</v>
      </c>
      <c r="T44" s="6" t="s">
        <v>37</v>
      </c>
      <c r="U44" s="7">
        <v>45870</v>
      </c>
      <c r="V44" s="6"/>
      <c r="W44" s="24"/>
      <c r="X44" s="24"/>
      <c r="Y44" s="24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</row>
    <row r="45" spans="1:488" ht="24" customHeight="1" x14ac:dyDescent="0.25">
      <c r="A45" s="9" t="str">
        <f t="shared" si="0"/>
        <v>ZS_MA_0469955_15016_29_G</v>
      </c>
      <c r="B45" s="5" t="s">
        <v>249</v>
      </c>
      <c r="C45" s="4" t="s">
        <v>22</v>
      </c>
      <c r="D45" s="4" t="s">
        <v>23</v>
      </c>
      <c r="E45" s="4" t="s">
        <v>24</v>
      </c>
      <c r="F45" s="5" t="s">
        <v>25</v>
      </c>
      <c r="G45" s="4" t="s">
        <v>184</v>
      </c>
      <c r="H45" s="5" t="s">
        <v>185</v>
      </c>
      <c r="I45" s="4" t="s">
        <v>245</v>
      </c>
      <c r="J45" s="5" t="s">
        <v>246</v>
      </c>
      <c r="K45" s="5" t="s">
        <v>250</v>
      </c>
      <c r="L45" s="4" t="s">
        <v>251</v>
      </c>
      <c r="M45" s="4" t="s">
        <v>252</v>
      </c>
      <c r="N45" s="4" t="s">
        <v>45</v>
      </c>
      <c r="O45" s="4" t="s">
        <v>33</v>
      </c>
      <c r="P45" s="4" t="s">
        <v>33</v>
      </c>
      <c r="Q45" s="4" t="s">
        <v>194</v>
      </c>
      <c r="R45" s="4" t="s">
        <v>35</v>
      </c>
      <c r="S45" s="9" t="s">
        <v>466</v>
      </c>
      <c r="T45" s="6" t="s">
        <v>37</v>
      </c>
      <c r="U45" s="7">
        <v>45870</v>
      </c>
    </row>
    <row r="46" spans="1:488" ht="24" customHeight="1" x14ac:dyDescent="0.25">
      <c r="A46" s="9" t="str">
        <f t="shared" si="0"/>
        <v>ZS_MA_0469955_15016_31_G</v>
      </c>
      <c r="B46" s="5" t="s">
        <v>253</v>
      </c>
      <c r="C46" s="4" t="s">
        <v>22</v>
      </c>
      <c r="D46" s="4" t="s">
        <v>23</v>
      </c>
      <c r="E46" s="4" t="s">
        <v>24</v>
      </c>
      <c r="F46" s="5" t="s">
        <v>25</v>
      </c>
      <c r="G46" s="4" t="s">
        <v>184</v>
      </c>
      <c r="H46" s="5" t="s">
        <v>185</v>
      </c>
      <c r="I46" s="4" t="s">
        <v>245</v>
      </c>
      <c r="J46" s="5" t="s">
        <v>246</v>
      </c>
      <c r="K46" s="5" t="s">
        <v>254</v>
      </c>
      <c r="L46" s="4" t="s">
        <v>255</v>
      </c>
      <c r="M46" s="4" t="s">
        <v>256</v>
      </c>
      <c r="N46" s="4" t="s">
        <v>45</v>
      </c>
      <c r="O46" s="4" t="s">
        <v>33</v>
      </c>
      <c r="P46" s="4" t="s">
        <v>33</v>
      </c>
      <c r="Q46" s="4" t="s">
        <v>194</v>
      </c>
      <c r="R46" s="4" t="s">
        <v>195</v>
      </c>
      <c r="S46" s="9" t="s">
        <v>466</v>
      </c>
      <c r="T46" s="6" t="s">
        <v>37</v>
      </c>
      <c r="U46" s="7">
        <v>45870</v>
      </c>
    </row>
    <row r="47" spans="1:488" ht="24" customHeight="1" x14ac:dyDescent="0.25">
      <c r="A47" s="9" t="str">
        <f t="shared" si="0"/>
        <v>ZS_MA_0469955_15016_32_G</v>
      </c>
      <c r="B47" s="5" t="s">
        <v>257</v>
      </c>
      <c r="C47" s="4" t="s">
        <v>22</v>
      </c>
      <c r="D47" s="4" t="s">
        <v>23</v>
      </c>
      <c r="E47" s="4" t="s">
        <v>24</v>
      </c>
      <c r="F47" s="5" t="s">
        <v>25</v>
      </c>
      <c r="G47" s="4" t="s">
        <v>184</v>
      </c>
      <c r="H47" s="5" t="s">
        <v>185</v>
      </c>
      <c r="I47" s="4" t="s">
        <v>245</v>
      </c>
      <c r="J47" s="5" t="s">
        <v>246</v>
      </c>
      <c r="K47" s="5" t="s">
        <v>207</v>
      </c>
      <c r="L47" s="4" t="s">
        <v>258</v>
      </c>
      <c r="M47" s="4" t="s">
        <v>259</v>
      </c>
      <c r="N47" s="4" t="s">
        <v>45</v>
      </c>
      <c r="O47" s="4" t="s">
        <v>33</v>
      </c>
      <c r="P47" s="4" t="s">
        <v>33</v>
      </c>
      <c r="Q47" s="4" t="s">
        <v>194</v>
      </c>
      <c r="R47" s="4" t="s">
        <v>195</v>
      </c>
      <c r="S47" s="9" t="s">
        <v>466</v>
      </c>
      <c r="T47" s="6" t="s">
        <v>37</v>
      </c>
      <c r="U47" s="7">
        <v>45870</v>
      </c>
    </row>
    <row r="48" spans="1:488" ht="24" customHeight="1" x14ac:dyDescent="0.25">
      <c r="A48" s="9" t="str">
        <f t="shared" si="0"/>
        <v>ZS_MA_0469955_15016_37_G</v>
      </c>
      <c r="B48" s="5" t="s">
        <v>260</v>
      </c>
      <c r="C48" s="4" t="s">
        <v>22</v>
      </c>
      <c r="D48" s="4" t="s">
        <v>23</v>
      </c>
      <c r="E48" s="4" t="s">
        <v>24</v>
      </c>
      <c r="F48" s="5" t="s">
        <v>25</v>
      </c>
      <c r="G48" s="4" t="s">
        <v>184</v>
      </c>
      <c r="H48" s="5" t="s">
        <v>185</v>
      </c>
      <c r="I48" s="4" t="s">
        <v>245</v>
      </c>
      <c r="J48" s="5" t="s">
        <v>246</v>
      </c>
      <c r="K48" s="5" t="s">
        <v>261</v>
      </c>
      <c r="L48" s="4" t="s">
        <v>262</v>
      </c>
      <c r="M48" s="4" t="s">
        <v>263</v>
      </c>
      <c r="N48" s="4" t="s">
        <v>45</v>
      </c>
      <c r="O48" s="4" t="s">
        <v>33</v>
      </c>
      <c r="P48" s="4" t="s">
        <v>33</v>
      </c>
      <c r="Q48" s="4" t="s">
        <v>194</v>
      </c>
      <c r="R48" s="4" t="s">
        <v>35</v>
      </c>
      <c r="S48" s="9" t="s">
        <v>467</v>
      </c>
      <c r="T48" s="6" t="s">
        <v>37</v>
      </c>
      <c r="U48" s="7">
        <v>45870</v>
      </c>
    </row>
    <row r="49" spans="1:21" ht="24" customHeight="1" x14ac:dyDescent="0.25">
      <c r="A49" s="9" t="str">
        <f t="shared" si="0"/>
        <v>ZS_MA_0469955_00157_7_G</v>
      </c>
      <c r="B49" s="5" t="s">
        <v>264</v>
      </c>
      <c r="C49" s="4" t="s">
        <v>22</v>
      </c>
      <c r="D49" s="4" t="s">
        <v>23</v>
      </c>
      <c r="E49" s="4" t="s">
        <v>24</v>
      </c>
      <c r="F49" s="5" t="s">
        <v>25</v>
      </c>
      <c r="G49" s="4" t="s">
        <v>184</v>
      </c>
      <c r="H49" s="5" t="s">
        <v>185</v>
      </c>
      <c r="I49" s="4" t="s">
        <v>265</v>
      </c>
      <c r="J49" s="5" t="s">
        <v>266</v>
      </c>
      <c r="K49" s="5" t="s">
        <v>267</v>
      </c>
      <c r="L49" s="4" t="s">
        <v>268</v>
      </c>
      <c r="M49" s="4" t="s">
        <v>269</v>
      </c>
      <c r="N49" s="4" t="s">
        <v>270</v>
      </c>
      <c r="O49" s="4" t="s">
        <v>33</v>
      </c>
      <c r="P49" s="4" t="s">
        <v>33</v>
      </c>
      <c r="Q49" s="4" t="s">
        <v>194</v>
      </c>
      <c r="R49" s="4" t="s">
        <v>271</v>
      </c>
      <c r="S49" s="9" t="s">
        <v>467</v>
      </c>
      <c r="T49" s="6" t="s">
        <v>37</v>
      </c>
      <c r="U49" s="7">
        <v>45870</v>
      </c>
    </row>
    <row r="50" spans="1:21" ht="24" customHeight="1" x14ac:dyDescent="0.25">
      <c r="A50" s="9" t="str">
        <f t="shared" si="0"/>
        <v>ZS_MA_0469955_15016_11_G</v>
      </c>
      <c r="B50" s="5" t="s">
        <v>272</v>
      </c>
      <c r="C50" s="4" t="s">
        <v>22</v>
      </c>
      <c r="D50" s="4" t="s">
        <v>23</v>
      </c>
      <c r="E50" s="4" t="s">
        <v>24</v>
      </c>
      <c r="F50" s="5" t="s">
        <v>25</v>
      </c>
      <c r="G50" s="4" t="s">
        <v>184</v>
      </c>
      <c r="H50" s="5" t="s">
        <v>185</v>
      </c>
      <c r="I50" s="4" t="s">
        <v>245</v>
      </c>
      <c r="J50" s="5" t="s">
        <v>246</v>
      </c>
      <c r="K50" s="5" t="s">
        <v>273</v>
      </c>
      <c r="L50" s="4" t="s">
        <v>274</v>
      </c>
      <c r="M50" s="4" t="s">
        <v>275</v>
      </c>
      <c r="N50" s="4" t="s">
        <v>45</v>
      </c>
      <c r="O50" s="4" t="s">
        <v>33</v>
      </c>
      <c r="P50" s="4" t="s">
        <v>33</v>
      </c>
      <c r="Q50" s="4" t="s">
        <v>194</v>
      </c>
      <c r="R50" s="4" t="s">
        <v>35</v>
      </c>
      <c r="S50" s="9" t="s">
        <v>466</v>
      </c>
      <c r="T50" s="6" t="s">
        <v>37</v>
      </c>
      <c r="U50" s="7">
        <v>45870</v>
      </c>
    </row>
    <row r="51" spans="1:21" ht="24" customHeight="1" x14ac:dyDescent="0.25">
      <c r="A51" s="9" t="str">
        <f t="shared" si="0"/>
        <v>ZS_MA_0469955_15016_30_G</v>
      </c>
      <c r="B51" s="5" t="s">
        <v>276</v>
      </c>
      <c r="C51" s="4" t="s">
        <v>22</v>
      </c>
      <c r="D51" s="4" t="s">
        <v>23</v>
      </c>
      <c r="E51" s="4" t="s">
        <v>24</v>
      </c>
      <c r="F51" s="5" t="s">
        <v>25</v>
      </c>
      <c r="G51" s="4" t="s">
        <v>184</v>
      </c>
      <c r="H51" s="5" t="s">
        <v>185</v>
      </c>
      <c r="I51" s="4" t="s">
        <v>245</v>
      </c>
      <c r="J51" s="5" t="s">
        <v>246</v>
      </c>
      <c r="K51" s="5" t="s">
        <v>277</v>
      </c>
      <c r="L51" s="4" t="s">
        <v>278</v>
      </c>
      <c r="M51" s="4" t="s">
        <v>279</v>
      </c>
      <c r="N51" s="4" t="s">
        <v>45</v>
      </c>
      <c r="O51" s="4" t="s">
        <v>33</v>
      </c>
      <c r="P51" s="4" t="s">
        <v>33</v>
      </c>
      <c r="Q51" s="4" t="s">
        <v>194</v>
      </c>
      <c r="R51" s="4" t="s">
        <v>35</v>
      </c>
      <c r="S51" s="9" t="s">
        <v>467</v>
      </c>
      <c r="T51" s="6" t="s">
        <v>37</v>
      </c>
      <c r="U51" s="7">
        <v>45870</v>
      </c>
    </row>
    <row r="52" spans="1:21" ht="24" customHeight="1" x14ac:dyDescent="0.25">
      <c r="A52" s="9" t="str">
        <f t="shared" si="0"/>
        <v>ZS_MA_0469955_15016_36_G</v>
      </c>
      <c r="B52" s="5" t="s">
        <v>280</v>
      </c>
      <c r="C52" s="4" t="s">
        <v>22</v>
      </c>
      <c r="D52" s="4" t="s">
        <v>23</v>
      </c>
      <c r="E52" s="4" t="s">
        <v>24</v>
      </c>
      <c r="F52" s="5" t="s">
        <v>25</v>
      </c>
      <c r="G52" s="4" t="s">
        <v>184</v>
      </c>
      <c r="H52" s="5" t="s">
        <v>185</v>
      </c>
      <c r="I52" s="4" t="s">
        <v>245</v>
      </c>
      <c r="J52" s="5" t="s">
        <v>246</v>
      </c>
      <c r="K52" s="5" t="s">
        <v>281</v>
      </c>
      <c r="L52" s="4" t="s">
        <v>282</v>
      </c>
      <c r="M52" s="4" t="s">
        <v>283</v>
      </c>
      <c r="N52" s="4" t="s">
        <v>45</v>
      </c>
      <c r="O52" s="4" t="s">
        <v>33</v>
      </c>
      <c r="P52" s="4" t="s">
        <v>33</v>
      </c>
      <c r="Q52" s="4" t="s">
        <v>194</v>
      </c>
      <c r="R52" s="4" t="s">
        <v>195</v>
      </c>
      <c r="S52" s="9" t="s">
        <v>466</v>
      </c>
      <c r="T52" s="6" t="s">
        <v>37</v>
      </c>
      <c r="U52" s="7">
        <v>45870</v>
      </c>
    </row>
    <row r="53" spans="1:21" ht="24" customHeight="1" x14ac:dyDescent="0.25">
      <c r="A53" s="9" t="str">
        <f t="shared" si="0"/>
        <v>ZS_MA_0469955_15016_43A_G</v>
      </c>
      <c r="B53" s="5" t="s">
        <v>284</v>
      </c>
      <c r="C53" s="4" t="s">
        <v>22</v>
      </c>
      <c r="D53" s="4" t="s">
        <v>23</v>
      </c>
      <c r="E53" s="4" t="s">
        <v>24</v>
      </c>
      <c r="F53" s="5" t="s">
        <v>25</v>
      </c>
      <c r="G53" s="4" t="s">
        <v>184</v>
      </c>
      <c r="H53" s="5" t="s">
        <v>185</v>
      </c>
      <c r="I53" s="4" t="s">
        <v>245</v>
      </c>
      <c r="J53" s="5" t="s">
        <v>246</v>
      </c>
      <c r="K53" s="5" t="s">
        <v>285</v>
      </c>
      <c r="L53" s="4" t="s">
        <v>286</v>
      </c>
      <c r="M53" s="4" t="s">
        <v>287</v>
      </c>
      <c r="N53" s="4" t="s">
        <v>45</v>
      </c>
      <c r="O53" s="4" t="s">
        <v>33</v>
      </c>
      <c r="P53" s="4" t="s">
        <v>33</v>
      </c>
      <c r="Q53" s="4" t="s">
        <v>194</v>
      </c>
      <c r="R53" s="4" t="s">
        <v>35</v>
      </c>
      <c r="S53" s="9" t="s">
        <v>467</v>
      </c>
      <c r="T53" s="6" t="s">
        <v>37</v>
      </c>
      <c r="U53" s="7">
        <v>45870</v>
      </c>
    </row>
    <row r="54" spans="1:21" ht="24" customHeight="1" x14ac:dyDescent="0.25">
      <c r="A54" s="9" t="str">
        <f t="shared" si="0"/>
        <v>ZS_MA_0469955_15016_47_G</v>
      </c>
      <c r="B54" s="5" t="s">
        <v>288</v>
      </c>
      <c r="C54" s="4" t="s">
        <v>22</v>
      </c>
      <c r="D54" s="4" t="s">
        <v>23</v>
      </c>
      <c r="E54" s="4" t="s">
        <v>24</v>
      </c>
      <c r="F54" s="5" t="s">
        <v>25</v>
      </c>
      <c r="G54" s="4" t="s">
        <v>184</v>
      </c>
      <c r="H54" s="5" t="s">
        <v>185</v>
      </c>
      <c r="I54" s="4" t="s">
        <v>245</v>
      </c>
      <c r="J54" s="5" t="s">
        <v>246</v>
      </c>
      <c r="K54" s="5" t="s">
        <v>289</v>
      </c>
      <c r="L54" s="4" t="s">
        <v>290</v>
      </c>
      <c r="M54" s="4" t="s">
        <v>291</v>
      </c>
      <c r="N54" s="4" t="s">
        <v>45</v>
      </c>
      <c r="O54" s="4" t="s">
        <v>33</v>
      </c>
      <c r="P54" s="4" t="s">
        <v>33</v>
      </c>
      <c r="Q54" s="4" t="s">
        <v>194</v>
      </c>
      <c r="R54" s="4" t="s">
        <v>35</v>
      </c>
      <c r="S54" s="9" t="s">
        <v>467</v>
      </c>
      <c r="T54" s="6" t="s">
        <v>37</v>
      </c>
      <c r="U54" s="7">
        <v>45870</v>
      </c>
    </row>
    <row r="55" spans="1:21" ht="24" customHeight="1" x14ac:dyDescent="0.25">
      <c r="A55" s="9" t="str">
        <f t="shared" si="0"/>
        <v>ZS_MA_0469955_22880_6_G</v>
      </c>
      <c r="B55" s="5" t="s">
        <v>292</v>
      </c>
      <c r="C55" s="4" t="s">
        <v>22</v>
      </c>
      <c r="D55" s="4" t="s">
        <v>23</v>
      </c>
      <c r="E55" s="4" t="s">
        <v>24</v>
      </c>
      <c r="F55" s="5" t="s">
        <v>25</v>
      </c>
      <c r="G55" s="4" t="s">
        <v>184</v>
      </c>
      <c r="H55" s="5" t="s">
        <v>185</v>
      </c>
      <c r="I55" s="4" t="s">
        <v>293</v>
      </c>
      <c r="J55" s="5" t="s">
        <v>294</v>
      </c>
      <c r="K55" s="5" t="s">
        <v>70</v>
      </c>
      <c r="L55" s="4" t="s">
        <v>295</v>
      </c>
      <c r="M55" s="4" t="s">
        <v>296</v>
      </c>
      <c r="N55" s="4" t="s">
        <v>45</v>
      </c>
      <c r="O55" s="4" t="s">
        <v>33</v>
      </c>
      <c r="P55" s="4" t="s">
        <v>33</v>
      </c>
      <c r="Q55" s="4" t="s">
        <v>194</v>
      </c>
      <c r="R55" s="4" t="s">
        <v>195</v>
      </c>
      <c r="S55" s="9" t="s">
        <v>466</v>
      </c>
      <c r="T55" s="6" t="s">
        <v>37</v>
      </c>
      <c r="U55" s="7">
        <v>45870</v>
      </c>
    </row>
    <row r="56" spans="1:21" ht="24" customHeight="1" x14ac:dyDescent="0.25">
      <c r="A56" s="9" t="str">
        <f t="shared" si="0"/>
        <v>ZS_MA_0469955_22880_7_G</v>
      </c>
      <c r="B56" s="5" t="s">
        <v>297</v>
      </c>
      <c r="C56" s="4" t="s">
        <v>22</v>
      </c>
      <c r="D56" s="4" t="s">
        <v>23</v>
      </c>
      <c r="E56" s="4" t="s">
        <v>24</v>
      </c>
      <c r="F56" s="5" t="s">
        <v>25</v>
      </c>
      <c r="G56" s="4" t="s">
        <v>184</v>
      </c>
      <c r="H56" s="5" t="s">
        <v>185</v>
      </c>
      <c r="I56" s="4" t="s">
        <v>293</v>
      </c>
      <c r="J56" s="5" t="s">
        <v>294</v>
      </c>
      <c r="K56" s="5" t="s">
        <v>267</v>
      </c>
      <c r="L56" s="4" t="s">
        <v>298</v>
      </c>
      <c r="M56" s="4" t="s">
        <v>299</v>
      </c>
      <c r="N56" s="4" t="s">
        <v>45</v>
      </c>
      <c r="O56" s="4" t="s">
        <v>33</v>
      </c>
      <c r="P56" s="4" t="s">
        <v>33</v>
      </c>
      <c r="Q56" s="4" t="s">
        <v>194</v>
      </c>
      <c r="R56" s="4" t="s">
        <v>35</v>
      </c>
      <c r="S56" s="9" t="s">
        <v>467</v>
      </c>
      <c r="T56" s="6" t="s">
        <v>37</v>
      </c>
      <c r="U56" s="7">
        <v>45870</v>
      </c>
    </row>
    <row r="57" spans="1:21" ht="24" customHeight="1" x14ac:dyDescent="0.25">
      <c r="A57" s="9" t="str">
        <f t="shared" si="0"/>
        <v>ZS_MA_0469955_02276_7_G</v>
      </c>
      <c r="B57" s="5" t="s">
        <v>300</v>
      </c>
      <c r="C57" s="4" t="s">
        <v>22</v>
      </c>
      <c r="D57" s="4" t="s">
        <v>23</v>
      </c>
      <c r="E57" s="4" t="s">
        <v>24</v>
      </c>
      <c r="F57" s="5" t="s">
        <v>25</v>
      </c>
      <c r="G57" s="4" t="s">
        <v>184</v>
      </c>
      <c r="H57" s="5" t="s">
        <v>185</v>
      </c>
      <c r="I57" s="4" t="s">
        <v>301</v>
      </c>
      <c r="J57" s="5" t="s">
        <v>302</v>
      </c>
      <c r="K57" s="5" t="s">
        <v>267</v>
      </c>
      <c r="L57" s="4" t="s">
        <v>303</v>
      </c>
      <c r="M57" s="4" t="s">
        <v>304</v>
      </c>
      <c r="N57" s="4" t="s">
        <v>45</v>
      </c>
      <c r="O57" s="4" t="s">
        <v>33</v>
      </c>
      <c r="P57" s="4" t="s">
        <v>33</v>
      </c>
      <c r="Q57" s="4" t="s">
        <v>34</v>
      </c>
      <c r="R57" s="4" t="s">
        <v>35</v>
      </c>
      <c r="S57" s="9" t="s">
        <v>466</v>
      </c>
      <c r="T57" s="6" t="s">
        <v>37</v>
      </c>
      <c r="U57" s="7">
        <v>45870</v>
      </c>
    </row>
    <row r="58" spans="1:21" ht="24" customHeight="1" x14ac:dyDescent="0.25">
      <c r="A58" s="9" t="str">
        <f t="shared" si="0"/>
        <v>ZS_MA_0469955_15016_13_G</v>
      </c>
      <c r="B58" s="5" t="s">
        <v>305</v>
      </c>
      <c r="C58" s="4" t="s">
        <v>22</v>
      </c>
      <c r="D58" s="4" t="s">
        <v>23</v>
      </c>
      <c r="E58" s="4" t="s">
        <v>24</v>
      </c>
      <c r="F58" s="5" t="s">
        <v>25</v>
      </c>
      <c r="G58" s="4" t="s">
        <v>184</v>
      </c>
      <c r="H58" s="5" t="s">
        <v>185</v>
      </c>
      <c r="I58" s="4" t="s">
        <v>245</v>
      </c>
      <c r="J58" s="5" t="s">
        <v>246</v>
      </c>
      <c r="K58" s="5" t="s">
        <v>133</v>
      </c>
      <c r="L58" s="4" t="s">
        <v>306</v>
      </c>
      <c r="M58" s="4" t="s">
        <v>307</v>
      </c>
      <c r="N58" s="4" t="s">
        <v>45</v>
      </c>
      <c r="O58" s="4" t="s">
        <v>45</v>
      </c>
      <c r="P58" s="4" t="s">
        <v>33</v>
      </c>
      <c r="Q58" s="4" t="s">
        <v>194</v>
      </c>
      <c r="R58" s="4" t="s">
        <v>35</v>
      </c>
      <c r="S58" s="9" t="s">
        <v>467</v>
      </c>
      <c r="T58" s="6" t="s">
        <v>37</v>
      </c>
      <c r="U58" s="7">
        <v>45870</v>
      </c>
    </row>
    <row r="59" spans="1:21" ht="24" customHeight="1" x14ac:dyDescent="0.25">
      <c r="A59" s="9" t="str">
        <f t="shared" si="0"/>
        <v>ZS_MA_0469955_00157_1D_G</v>
      </c>
      <c r="B59" s="5" t="s">
        <v>308</v>
      </c>
      <c r="C59" s="4" t="s">
        <v>22</v>
      </c>
      <c r="D59" s="4" t="s">
        <v>23</v>
      </c>
      <c r="E59" s="4" t="s">
        <v>24</v>
      </c>
      <c r="F59" s="5" t="s">
        <v>25</v>
      </c>
      <c r="G59" s="4" t="s">
        <v>184</v>
      </c>
      <c r="H59" s="5" t="s">
        <v>185</v>
      </c>
      <c r="I59" s="4" t="s">
        <v>265</v>
      </c>
      <c r="J59" s="5" t="s">
        <v>266</v>
      </c>
      <c r="K59" s="5" t="s">
        <v>309</v>
      </c>
      <c r="L59" s="4" t="s">
        <v>310</v>
      </c>
      <c r="M59" s="4" t="s">
        <v>311</v>
      </c>
      <c r="N59" s="4" t="s">
        <v>32</v>
      </c>
      <c r="O59" s="4" t="s">
        <v>33</v>
      </c>
      <c r="P59" s="4" t="s">
        <v>33</v>
      </c>
      <c r="Q59" s="4" t="s">
        <v>194</v>
      </c>
      <c r="R59" s="4" t="s">
        <v>35</v>
      </c>
      <c r="S59" s="9" t="s">
        <v>466</v>
      </c>
      <c r="T59" s="6" t="s">
        <v>37</v>
      </c>
      <c r="U59" s="7">
        <v>45870</v>
      </c>
    </row>
    <row r="60" spans="1:21" ht="24" customHeight="1" x14ac:dyDescent="0.25">
      <c r="A60" s="9" t="str">
        <f t="shared" si="0"/>
        <v>ZS_MA_0469955_15016_1_G</v>
      </c>
      <c r="B60" s="5" t="s">
        <v>312</v>
      </c>
      <c r="C60" s="4" t="s">
        <v>22</v>
      </c>
      <c r="D60" s="4" t="s">
        <v>23</v>
      </c>
      <c r="E60" s="4" t="s">
        <v>24</v>
      </c>
      <c r="F60" s="5" t="s">
        <v>25</v>
      </c>
      <c r="G60" s="4" t="s">
        <v>184</v>
      </c>
      <c r="H60" s="5" t="s">
        <v>185</v>
      </c>
      <c r="I60" s="4" t="s">
        <v>245</v>
      </c>
      <c r="J60" s="5" t="s">
        <v>246</v>
      </c>
      <c r="K60" s="5" t="s">
        <v>45</v>
      </c>
      <c r="L60" s="4" t="s">
        <v>313</v>
      </c>
      <c r="M60" s="4" t="s">
        <v>314</v>
      </c>
      <c r="N60" s="4" t="s">
        <v>45</v>
      </c>
      <c r="O60" s="4" t="s">
        <v>33</v>
      </c>
      <c r="P60" s="4" t="s">
        <v>33</v>
      </c>
      <c r="Q60" s="4" t="s">
        <v>194</v>
      </c>
      <c r="R60" s="4" t="s">
        <v>35</v>
      </c>
      <c r="S60" s="9" t="s">
        <v>467</v>
      </c>
      <c r="T60" s="6" t="s">
        <v>37</v>
      </c>
      <c r="U60" s="7">
        <v>45870</v>
      </c>
    </row>
    <row r="61" spans="1:21" ht="24" customHeight="1" x14ac:dyDescent="0.25">
      <c r="A61" s="9" t="str">
        <f t="shared" si="0"/>
        <v>ZS_MA_0469955_15016_16_G</v>
      </c>
      <c r="B61" s="5" t="s">
        <v>315</v>
      </c>
      <c r="C61" s="4" t="s">
        <v>22</v>
      </c>
      <c r="D61" s="4" t="s">
        <v>23</v>
      </c>
      <c r="E61" s="4" t="s">
        <v>24</v>
      </c>
      <c r="F61" s="5" t="s">
        <v>25</v>
      </c>
      <c r="G61" s="4" t="s">
        <v>184</v>
      </c>
      <c r="H61" s="5" t="s">
        <v>185</v>
      </c>
      <c r="I61" s="4" t="s">
        <v>245</v>
      </c>
      <c r="J61" s="5" t="s">
        <v>246</v>
      </c>
      <c r="K61" s="5" t="s">
        <v>316</v>
      </c>
      <c r="L61" s="4" t="s">
        <v>317</v>
      </c>
      <c r="M61" s="4" t="s">
        <v>318</v>
      </c>
      <c r="N61" s="4" t="s">
        <v>45</v>
      </c>
      <c r="O61" s="4" t="s">
        <v>33</v>
      </c>
      <c r="P61" s="4" t="s">
        <v>33</v>
      </c>
      <c r="Q61" s="4" t="s">
        <v>194</v>
      </c>
      <c r="R61" s="4" t="s">
        <v>35</v>
      </c>
      <c r="S61" s="9" t="s">
        <v>467</v>
      </c>
      <c r="T61" s="6" t="s">
        <v>37</v>
      </c>
      <c r="U61" s="7">
        <v>45870</v>
      </c>
    </row>
    <row r="62" spans="1:21" ht="24" customHeight="1" x14ac:dyDescent="0.25">
      <c r="A62" s="9" t="str">
        <f t="shared" si="0"/>
        <v>ZS_MA_0469955_15016_38B_G</v>
      </c>
      <c r="B62" s="5" t="s">
        <v>319</v>
      </c>
      <c r="C62" s="4" t="s">
        <v>22</v>
      </c>
      <c r="D62" s="4" t="s">
        <v>23</v>
      </c>
      <c r="E62" s="4" t="s">
        <v>24</v>
      </c>
      <c r="F62" s="5" t="s">
        <v>25</v>
      </c>
      <c r="G62" s="4" t="s">
        <v>184</v>
      </c>
      <c r="H62" s="5" t="s">
        <v>185</v>
      </c>
      <c r="I62" s="4" t="s">
        <v>245</v>
      </c>
      <c r="J62" s="5" t="s">
        <v>246</v>
      </c>
      <c r="K62" s="5" t="s">
        <v>320</v>
      </c>
      <c r="L62" s="4" t="s">
        <v>321</v>
      </c>
      <c r="M62" s="4" t="s">
        <v>322</v>
      </c>
      <c r="N62" s="4" t="s">
        <v>45</v>
      </c>
      <c r="O62" s="4" t="s">
        <v>45</v>
      </c>
      <c r="P62" s="4" t="s">
        <v>33</v>
      </c>
      <c r="Q62" s="4" t="s">
        <v>194</v>
      </c>
      <c r="R62" s="4" t="s">
        <v>195</v>
      </c>
      <c r="S62" s="9" t="s">
        <v>466</v>
      </c>
      <c r="T62" s="6" t="s">
        <v>37</v>
      </c>
      <c r="U62" s="7">
        <v>45870</v>
      </c>
    </row>
    <row r="63" spans="1:21" ht="24" customHeight="1" x14ac:dyDescent="0.25">
      <c r="A63" s="9" t="str">
        <f t="shared" si="0"/>
        <v>ZS_MA_0469955_15016_43_G</v>
      </c>
      <c r="B63" s="5" t="s">
        <v>323</v>
      </c>
      <c r="C63" s="4" t="s">
        <v>22</v>
      </c>
      <c r="D63" s="4" t="s">
        <v>23</v>
      </c>
      <c r="E63" s="4" t="s">
        <v>24</v>
      </c>
      <c r="F63" s="5" t="s">
        <v>25</v>
      </c>
      <c r="G63" s="4" t="s">
        <v>184</v>
      </c>
      <c r="H63" s="5" t="s">
        <v>185</v>
      </c>
      <c r="I63" s="4" t="s">
        <v>245</v>
      </c>
      <c r="J63" s="5" t="s">
        <v>246</v>
      </c>
      <c r="K63" s="5" t="s">
        <v>324</v>
      </c>
      <c r="L63" s="4" t="s">
        <v>325</v>
      </c>
      <c r="M63" s="4" t="s">
        <v>326</v>
      </c>
      <c r="N63" s="4" t="s">
        <v>45</v>
      </c>
      <c r="O63" s="4" t="s">
        <v>33</v>
      </c>
      <c r="P63" s="4" t="s">
        <v>33</v>
      </c>
      <c r="Q63" s="4" t="s">
        <v>194</v>
      </c>
      <c r="R63" s="4" t="s">
        <v>35</v>
      </c>
      <c r="S63" s="9" t="s">
        <v>466</v>
      </c>
      <c r="T63" s="6" t="s">
        <v>37</v>
      </c>
      <c r="U63" s="7">
        <v>45870</v>
      </c>
    </row>
    <row r="64" spans="1:21" ht="24" customHeight="1" x14ac:dyDescent="0.25">
      <c r="A64" s="9" t="str">
        <f t="shared" si="0"/>
        <v>ZS_MA_0469955_00157_3_G</v>
      </c>
      <c r="B64" s="5" t="s">
        <v>327</v>
      </c>
      <c r="C64" s="4" t="s">
        <v>22</v>
      </c>
      <c r="D64" s="4" t="s">
        <v>23</v>
      </c>
      <c r="E64" s="4" t="s">
        <v>24</v>
      </c>
      <c r="F64" s="5" t="s">
        <v>25</v>
      </c>
      <c r="G64" s="4" t="s">
        <v>184</v>
      </c>
      <c r="H64" s="5" t="s">
        <v>185</v>
      </c>
      <c r="I64" s="4" t="s">
        <v>265</v>
      </c>
      <c r="J64" s="5" t="s">
        <v>266</v>
      </c>
      <c r="K64" s="5" t="s">
        <v>119</v>
      </c>
      <c r="L64" s="4" t="s">
        <v>328</v>
      </c>
      <c r="M64" s="4" t="s">
        <v>329</v>
      </c>
      <c r="N64" s="4" t="s">
        <v>270</v>
      </c>
      <c r="O64" s="4" t="s">
        <v>33</v>
      </c>
      <c r="P64" s="4" t="s">
        <v>33</v>
      </c>
      <c r="Q64" s="4" t="s">
        <v>194</v>
      </c>
      <c r="R64" s="4" t="s">
        <v>271</v>
      </c>
      <c r="S64" s="9" t="s">
        <v>467</v>
      </c>
      <c r="T64" s="6" t="s">
        <v>37</v>
      </c>
      <c r="U64" s="7">
        <v>45870</v>
      </c>
    </row>
    <row r="65" spans="1:21" ht="24" customHeight="1" x14ac:dyDescent="0.25">
      <c r="A65" s="9" t="str">
        <f t="shared" si="0"/>
        <v>ZS_MA_0469955_00157_9_G</v>
      </c>
      <c r="B65" s="5" t="s">
        <v>330</v>
      </c>
      <c r="C65" s="4" t="s">
        <v>22</v>
      </c>
      <c r="D65" s="4" t="s">
        <v>23</v>
      </c>
      <c r="E65" s="4" t="s">
        <v>24</v>
      </c>
      <c r="F65" s="5" t="s">
        <v>25</v>
      </c>
      <c r="G65" s="4" t="s">
        <v>184</v>
      </c>
      <c r="H65" s="5" t="s">
        <v>185</v>
      </c>
      <c r="I65" s="4" t="s">
        <v>265</v>
      </c>
      <c r="J65" s="5" t="s">
        <v>266</v>
      </c>
      <c r="K65" s="5" t="s">
        <v>331</v>
      </c>
      <c r="L65" s="4" t="s">
        <v>332</v>
      </c>
      <c r="M65" s="4" t="s">
        <v>333</v>
      </c>
      <c r="N65" s="4" t="s">
        <v>270</v>
      </c>
      <c r="O65" s="4" t="s">
        <v>119</v>
      </c>
      <c r="P65" s="4" t="s">
        <v>33</v>
      </c>
      <c r="Q65" s="4" t="s">
        <v>194</v>
      </c>
      <c r="R65" s="4" t="s">
        <v>271</v>
      </c>
      <c r="S65" s="9" t="s">
        <v>466</v>
      </c>
      <c r="T65" s="6" t="s">
        <v>37</v>
      </c>
      <c r="U65" s="7">
        <v>45870</v>
      </c>
    </row>
    <row r="66" spans="1:21" ht="24" customHeight="1" x14ac:dyDescent="0.25">
      <c r="A66" s="9" t="str">
        <f t="shared" si="0"/>
        <v>ZS_MA_0469955_15016_45_G</v>
      </c>
      <c r="B66" s="5" t="s">
        <v>334</v>
      </c>
      <c r="C66" s="4" t="s">
        <v>22</v>
      </c>
      <c r="D66" s="4" t="s">
        <v>23</v>
      </c>
      <c r="E66" s="4" t="s">
        <v>24</v>
      </c>
      <c r="F66" s="5" t="s">
        <v>25</v>
      </c>
      <c r="G66" s="4" t="s">
        <v>184</v>
      </c>
      <c r="H66" s="5" t="s">
        <v>185</v>
      </c>
      <c r="I66" s="4" t="s">
        <v>245</v>
      </c>
      <c r="J66" s="5" t="s">
        <v>246</v>
      </c>
      <c r="K66" s="5" t="s">
        <v>335</v>
      </c>
      <c r="L66" s="4" t="s">
        <v>336</v>
      </c>
      <c r="M66" s="4" t="s">
        <v>337</v>
      </c>
      <c r="N66" s="4" t="s">
        <v>45</v>
      </c>
      <c r="O66" s="4" t="s">
        <v>33</v>
      </c>
      <c r="P66" s="4" t="s">
        <v>33</v>
      </c>
      <c r="Q66" s="4" t="s">
        <v>194</v>
      </c>
      <c r="R66" s="4" t="s">
        <v>35</v>
      </c>
      <c r="S66" s="9" t="s">
        <v>467</v>
      </c>
      <c r="T66" s="6" t="s">
        <v>37</v>
      </c>
      <c r="U66" s="7">
        <v>45870</v>
      </c>
    </row>
    <row r="67" spans="1:21" ht="24" customHeight="1" x14ac:dyDescent="0.25">
      <c r="A67" s="9" t="str">
        <f t="shared" ref="A67:A102" si="1">CONCATENATE("ZS","_","MA","_",H67,"_",J67,"_",K67,"_","G")</f>
        <v>ZS_MA_0469955_15016_49_G</v>
      </c>
      <c r="B67" s="5" t="s">
        <v>338</v>
      </c>
      <c r="C67" s="4" t="s">
        <v>22</v>
      </c>
      <c r="D67" s="4" t="s">
        <v>23</v>
      </c>
      <c r="E67" s="4" t="s">
        <v>24</v>
      </c>
      <c r="F67" s="5" t="s">
        <v>25</v>
      </c>
      <c r="G67" s="4" t="s">
        <v>184</v>
      </c>
      <c r="H67" s="5" t="s">
        <v>185</v>
      </c>
      <c r="I67" s="4" t="s">
        <v>245</v>
      </c>
      <c r="J67" s="5" t="s">
        <v>246</v>
      </c>
      <c r="K67" s="5" t="s">
        <v>224</v>
      </c>
      <c r="L67" s="4" t="s">
        <v>339</v>
      </c>
      <c r="M67" s="4" t="s">
        <v>340</v>
      </c>
      <c r="N67" s="4" t="s">
        <v>45</v>
      </c>
      <c r="O67" s="4" t="s">
        <v>33</v>
      </c>
      <c r="P67" s="4" t="s">
        <v>33</v>
      </c>
      <c r="Q67" s="4" t="s">
        <v>194</v>
      </c>
      <c r="R67" s="4" t="s">
        <v>35</v>
      </c>
      <c r="S67" s="9" t="s">
        <v>467</v>
      </c>
      <c r="T67" s="6" t="s">
        <v>37</v>
      </c>
      <c r="U67" s="7">
        <v>45870</v>
      </c>
    </row>
    <row r="68" spans="1:21" ht="24" customHeight="1" x14ac:dyDescent="0.25">
      <c r="A68" s="9" t="str">
        <f t="shared" si="1"/>
        <v>ZS_MA_0469955_00157_1_G</v>
      </c>
      <c r="B68" s="5" t="s">
        <v>341</v>
      </c>
      <c r="C68" s="4" t="s">
        <v>22</v>
      </c>
      <c r="D68" s="4" t="s">
        <v>23</v>
      </c>
      <c r="E68" s="4" t="s">
        <v>24</v>
      </c>
      <c r="F68" s="5" t="s">
        <v>25</v>
      </c>
      <c r="G68" s="4" t="s">
        <v>184</v>
      </c>
      <c r="H68" s="5" t="s">
        <v>185</v>
      </c>
      <c r="I68" s="4" t="s">
        <v>265</v>
      </c>
      <c r="J68" s="5" t="s">
        <v>266</v>
      </c>
      <c r="K68" s="5" t="s">
        <v>45</v>
      </c>
      <c r="L68" s="4" t="s">
        <v>342</v>
      </c>
      <c r="M68" s="4" t="s">
        <v>343</v>
      </c>
      <c r="N68" s="4" t="s">
        <v>45</v>
      </c>
      <c r="O68" s="4" t="s">
        <v>45</v>
      </c>
      <c r="P68" s="4" t="s">
        <v>33</v>
      </c>
      <c r="Q68" s="4" t="s">
        <v>194</v>
      </c>
      <c r="R68" s="4" t="s">
        <v>195</v>
      </c>
      <c r="S68" s="9" t="s">
        <v>466</v>
      </c>
      <c r="T68" s="6" t="s">
        <v>37</v>
      </c>
      <c r="U68" s="7">
        <v>45870</v>
      </c>
    </row>
    <row r="69" spans="1:21" ht="24" customHeight="1" x14ac:dyDescent="0.25">
      <c r="A69" s="9" t="str">
        <f t="shared" si="1"/>
        <v>ZS_MA_0469955_00157_10_G</v>
      </c>
      <c r="B69" s="5" t="s">
        <v>344</v>
      </c>
      <c r="C69" s="4" t="s">
        <v>22</v>
      </c>
      <c r="D69" s="4" t="s">
        <v>23</v>
      </c>
      <c r="E69" s="4" t="s">
        <v>24</v>
      </c>
      <c r="F69" s="5" t="s">
        <v>25</v>
      </c>
      <c r="G69" s="4" t="s">
        <v>184</v>
      </c>
      <c r="H69" s="5" t="s">
        <v>185</v>
      </c>
      <c r="I69" s="4" t="s">
        <v>265</v>
      </c>
      <c r="J69" s="5" t="s">
        <v>266</v>
      </c>
      <c r="K69" s="5" t="s">
        <v>345</v>
      </c>
      <c r="L69" s="4" t="s">
        <v>346</v>
      </c>
      <c r="M69" s="4" t="s">
        <v>347</v>
      </c>
      <c r="N69" s="4" t="s">
        <v>45</v>
      </c>
      <c r="O69" s="4" t="s">
        <v>33</v>
      </c>
      <c r="P69" s="4" t="s">
        <v>33</v>
      </c>
      <c r="Q69" s="4" t="s">
        <v>194</v>
      </c>
      <c r="R69" s="4" t="s">
        <v>35</v>
      </c>
      <c r="S69" s="9" t="s">
        <v>467</v>
      </c>
      <c r="T69" s="6" t="s">
        <v>37</v>
      </c>
      <c r="U69" s="7">
        <v>45870</v>
      </c>
    </row>
    <row r="70" spans="1:21" ht="24" customHeight="1" x14ac:dyDescent="0.25">
      <c r="A70" s="9" t="str">
        <f t="shared" si="1"/>
        <v>ZS_MA_0469955_02276_3_G</v>
      </c>
      <c r="B70" s="5" t="s">
        <v>348</v>
      </c>
      <c r="C70" s="4" t="s">
        <v>22</v>
      </c>
      <c r="D70" s="4" t="s">
        <v>23</v>
      </c>
      <c r="E70" s="4" t="s">
        <v>24</v>
      </c>
      <c r="F70" s="5" t="s">
        <v>58</v>
      </c>
      <c r="G70" s="4" t="s">
        <v>184</v>
      </c>
      <c r="H70" s="5" t="s">
        <v>185</v>
      </c>
      <c r="I70" s="4" t="s">
        <v>301</v>
      </c>
      <c r="J70" s="5" t="s">
        <v>302</v>
      </c>
      <c r="K70" s="5" t="s">
        <v>119</v>
      </c>
      <c r="L70" s="4" t="s">
        <v>349</v>
      </c>
      <c r="M70" s="4" t="s">
        <v>350</v>
      </c>
      <c r="N70" s="4" t="s">
        <v>45</v>
      </c>
      <c r="O70" s="4" t="s">
        <v>33</v>
      </c>
      <c r="P70" s="4" t="s">
        <v>33</v>
      </c>
      <c r="Q70" s="4" t="s">
        <v>34</v>
      </c>
      <c r="R70" s="4" t="s">
        <v>35</v>
      </c>
      <c r="S70" s="9" t="s">
        <v>466</v>
      </c>
      <c r="T70" s="6" t="s">
        <v>37</v>
      </c>
      <c r="U70" s="7">
        <v>45870</v>
      </c>
    </row>
    <row r="71" spans="1:21" ht="24" customHeight="1" x14ac:dyDescent="0.25">
      <c r="A71" s="9" t="str">
        <f t="shared" si="1"/>
        <v>ZS_MA_0469955_22880_12_G</v>
      </c>
      <c r="B71" s="5" t="s">
        <v>351</v>
      </c>
      <c r="C71" s="4" t="s">
        <v>22</v>
      </c>
      <c r="D71" s="4" t="s">
        <v>23</v>
      </c>
      <c r="E71" s="4" t="s">
        <v>24</v>
      </c>
      <c r="F71" s="5" t="s">
        <v>58</v>
      </c>
      <c r="G71" s="4" t="s">
        <v>184</v>
      </c>
      <c r="H71" s="5" t="s">
        <v>185</v>
      </c>
      <c r="I71" s="4" t="s">
        <v>293</v>
      </c>
      <c r="J71" s="5" t="s">
        <v>294</v>
      </c>
      <c r="K71" s="5" t="s">
        <v>49</v>
      </c>
      <c r="L71" s="4" t="s">
        <v>352</v>
      </c>
      <c r="M71" s="4" t="s">
        <v>353</v>
      </c>
      <c r="N71" s="4" t="s">
        <v>45</v>
      </c>
      <c r="O71" s="4" t="s">
        <v>33</v>
      </c>
      <c r="P71" s="4" t="s">
        <v>33</v>
      </c>
      <c r="Q71" s="4" t="s">
        <v>34</v>
      </c>
      <c r="R71" s="4" t="s">
        <v>35</v>
      </c>
      <c r="S71" s="9" t="s">
        <v>466</v>
      </c>
      <c r="T71" s="6" t="s">
        <v>37</v>
      </c>
      <c r="U71" s="7">
        <v>45870</v>
      </c>
    </row>
    <row r="72" spans="1:21" ht="24" customHeight="1" x14ac:dyDescent="0.25">
      <c r="A72" s="9" t="str">
        <f t="shared" si="1"/>
        <v>ZS_MA_0469955_15016_21_G</v>
      </c>
      <c r="B72" s="5" t="s">
        <v>354</v>
      </c>
      <c r="C72" s="4" t="s">
        <v>22</v>
      </c>
      <c r="D72" s="4" t="s">
        <v>23</v>
      </c>
      <c r="E72" s="4" t="s">
        <v>24</v>
      </c>
      <c r="F72" s="5" t="s">
        <v>58</v>
      </c>
      <c r="G72" s="4" t="s">
        <v>184</v>
      </c>
      <c r="H72" s="5" t="s">
        <v>185</v>
      </c>
      <c r="I72" s="4" t="s">
        <v>245</v>
      </c>
      <c r="J72" s="5" t="s">
        <v>246</v>
      </c>
      <c r="K72" s="5" t="s">
        <v>355</v>
      </c>
      <c r="L72" s="4" t="s">
        <v>356</v>
      </c>
      <c r="M72" s="4" t="s">
        <v>357</v>
      </c>
      <c r="N72" s="4" t="s">
        <v>45</v>
      </c>
      <c r="O72" s="4" t="s">
        <v>33</v>
      </c>
      <c r="P72" s="4" t="s">
        <v>33</v>
      </c>
      <c r="Q72" s="4" t="s">
        <v>194</v>
      </c>
      <c r="R72" s="4" t="s">
        <v>35</v>
      </c>
      <c r="S72" s="9" t="s">
        <v>467</v>
      </c>
      <c r="T72" s="6" t="s">
        <v>37</v>
      </c>
      <c r="U72" s="7">
        <v>45870</v>
      </c>
    </row>
    <row r="73" spans="1:21" ht="24" customHeight="1" x14ac:dyDescent="0.25">
      <c r="A73" s="9" t="str">
        <f t="shared" si="1"/>
        <v>ZS_MA_0469955_15016_21A_G</v>
      </c>
      <c r="B73" s="5" t="s">
        <v>358</v>
      </c>
      <c r="C73" s="4" t="s">
        <v>22</v>
      </c>
      <c r="D73" s="4" t="s">
        <v>23</v>
      </c>
      <c r="E73" s="4" t="s">
        <v>24</v>
      </c>
      <c r="F73" s="5" t="s">
        <v>58</v>
      </c>
      <c r="G73" s="4" t="s">
        <v>184</v>
      </c>
      <c r="H73" s="5" t="s">
        <v>185</v>
      </c>
      <c r="I73" s="4" t="s">
        <v>245</v>
      </c>
      <c r="J73" s="5" t="s">
        <v>246</v>
      </c>
      <c r="K73" s="5" t="s">
        <v>359</v>
      </c>
      <c r="L73" s="4" t="s">
        <v>360</v>
      </c>
      <c r="M73" s="4" t="s">
        <v>361</v>
      </c>
      <c r="N73" s="4" t="s">
        <v>45</v>
      </c>
      <c r="O73" s="4" t="s">
        <v>33</v>
      </c>
      <c r="P73" s="4" t="s">
        <v>33</v>
      </c>
      <c r="Q73" s="4" t="s">
        <v>194</v>
      </c>
      <c r="R73" s="4" t="s">
        <v>35</v>
      </c>
      <c r="S73" s="9" t="s">
        <v>467</v>
      </c>
      <c r="T73" s="6" t="s">
        <v>37</v>
      </c>
      <c r="U73" s="7">
        <v>45870</v>
      </c>
    </row>
    <row r="74" spans="1:21" ht="24" customHeight="1" x14ac:dyDescent="0.25">
      <c r="A74" s="9" t="str">
        <f t="shared" si="1"/>
        <v>ZS_MA_0469955_15016_4_G</v>
      </c>
      <c r="B74" s="5" t="s">
        <v>362</v>
      </c>
      <c r="C74" s="4" t="s">
        <v>22</v>
      </c>
      <c r="D74" s="4" t="s">
        <v>23</v>
      </c>
      <c r="E74" s="4" t="s">
        <v>24</v>
      </c>
      <c r="F74" s="5" t="s">
        <v>58</v>
      </c>
      <c r="G74" s="4" t="s">
        <v>184</v>
      </c>
      <c r="H74" s="5" t="s">
        <v>185</v>
      </c>
      <c r="I74" s="4" t="s">
        <v>245</v>
      </c>
      <c r="J74" s="5" t="s">
        <v>246</v>
      </c>
      <c r="K74" s="5" t="s">
        <v>164</v>
      </c>
      <c r="L74" s="4" t="s">
        <v>363</v>
      </c>
      <c r="M74" s="4" t="s">
        <v>364</v>
      </c>
      <c r="N74" s="4" t="s">
        <v>45</v>
      </c>
      <c r="O74" s="4" t="s">
        <v>33</v>
      </c>
      <c r="P74" s="4" t="s">
        <v>33</v>
      </c>
      <c r="Q74" s="4" t="s">
        <v>194</v>
      </c>
      <c r="R74" s="4" t="s">
        <v>195</v>
      </c>
      <c r="S74" s="9" t="s">
        <v>466</v>
      </c>
      <c r="T74" s="6" t="s">
        <v>37</v>
      </c>
      <c r="U74" s="7">
        <v>45870</v>
      </c>
    </row>
    <row r="75" spans="1:21" ht="24" customHeight="1" x14ac:dyDescent="0.25">
      <c r="A75" s="9" t="str">
        <f t="shared" si="1"/>
        <v>ZS_MA_0469955_00157_1A_G</v>
      </c>
      <c r="B75" s="5" t="s">
        <v>365</v>
      </c>
      <c r="C75" s="4" t="s">
        <v>22</v>
      </c>
      <c r="D75" s="4" t="s">
        <v>23</v>
      </c>
      <c r="E75" s="4" t="s">
        <v>24</v>
      </c>
      <c r="F75" s="5" t="s">
        <v>25</v>
      </c>
      <c r="G75" s="4" t="s">
        <v>184</v>
      </c>
      <c r="H75" s="5" t="s">
        <v>185</v>
      </c>
      <c r="I75" s="4" t="s">
        <v>265</v>
      </c>
      <c r="J75" s="5" t="s">
        <v>266</v>
      </c>
      <c r="K75" s="5" t="s">
        <v>366</v>
      </c>
      <c r="L75" s="4" t="s">
        <v>367</v>
      </c>
      <c r="M75" s="4" t="s">
        <v>368</v>
      </c>
      <c r="N75" s="4" t="s">
        <v>32</v>
      </c>
      <c r="O75" s="4" t="s">
        <v>33</v>
      </c>
      <c r="P75" s="4" t="s">
        <v>33</v>
      </c>
      <c r="Q75" s="4" t="s">
        <v>194</v>
      </c>
      <c r="R75" s="4" t="s">
        <v>35</v>
      </c>
      <c r="S75" s="9" t="s">
        <v>467</v>
      </c>
      <c r="T75" s="6" t="s">
        <v>37</v>
      </c>
      <c r="U75" s="7">
        <v>45870</v>
      </c>
    </row>
    <row r="76" spans="1:21" ht="24" customHeight="1" x14ac:dyDescent="0.25">
      <c r="A76" s="9" t="str">
        <f t="shared" si="1"/>
        <v>ZS_MA_0469955_00157_5_G</v>
      </c>
      <c r="B76" s="5" t="s">
        <v>369</v>
      </c>
      <c r="C76" s="4" t="s">
        <v>22</v>
      </c>
      <c r="D76" s="4" t="s">
        <v>23</v>
      </c>
      <c r="E76" s="4" t="s">
        <v>24</v>
      </c>
      <c r="F76" s="5" t="s">
        <v>25</v>
      </c>
      <c r="G76" s="4" t="s">
        <v>184</v>
      </c>
      <c r="H76" s="5" t="s">
        <v>185</v>
      </c>
      <c r="I76" s="4" t="s">
        <v>265</v>
      </c>
      <c r="J76" s="5" t="s">
        <v>266</v>
      </c>
      <c r="K76" s="5" t="s">
        <v>137</v>
      </c>
      <c r="L76" s="4" t="s">
        <v>370</v>
      </c>
      <c r="M76" s="4" t="s">
        <v>368</v>
      </c>
      <c r="N76" s="4" t="s">
        <v>270</v>
      </c>
      <c r="O76" s="4" t="s">
        <v>33</v>
      </c>
      <c r="P76" s="4" t="s">
        <v>33</v>
      </c>
      <c r="Q76" s="4" t="s">
        <v>194</v>
      </c>
      <c r="R76" s="4" t="s">
        <v>271</v>
      </c>
      <c r="S76" s="9" t="s">
        <v>467</v>
      </c>
      <c r="T76" s="6" t="s">
        <v>37</v>
      </c>
      <c r="U76" s="7">
        <v>45870</v>
      </c>
    </row>
    <row r="77" spans="1:21" ht="24" customHeight="1" x14ac:dyDescent="0.25">
      <c r="A77" s="9" t="str">
        <f t="shared" si="1"/>
        <v>ZS_MA_0469955_00157_1B_G</v>
      </c>
      <c r="B77" s="5" t="s">
        <v>371</v>
      </c>
      <c r="C77" s="4" t="s">
        <v>22</v>
      </c>
      <c r="D77" s="4" t="s">
        <v>23</v>
      </c>
      <c r="E77" s="4" t="s">
        <v>24</v>
      </c>
      <c r="F77" s="5" t="s">
        <v>25</v>
      </c>
      <c r="G77" s="4" t="s">
        <v>184</v>
      </c>
      <c r="H77" s="5" t="s">
        <v>185</v>
      </c>
      <c r="I77" s="4" t="s">
        <v>265</v>
      </c>
      <c r="J77" s="5" t="s">
        <v>266</v>
      </c>
      <c r="K77" s="5" t="s">
        <v>372</v>
      </c>
      <c r="L77" s="4" t="s">
        <v>373</v>
      </c>
      <c r="M77" s="4" t="s">
        <v>374</v>
      </c>
      <c r="N77" s="4" t="s">
        <v>32</v>
      </c>
      <c r="O77" s="4" t="s">
        <v>33</v>
      </c>
      <c r="P77" s="4" t="s">
        <v>33</v>
      </c>
      <c r="Q77" s="4" t="s">
        <v>194</v>
      </c>
      <c r="R77" s="4" t="s">
        <v>35</v>
      </c>
      <c r="S77" s="9" t="s">
        <v>467</v>
      </c>
      <c r="T77" s="6" t="s">
        <v>37</v>
      </c>
      <c r="U77" s="7">
        <v>45870</v>
      </c>
    </row>
    <row r="78" spans="1:21" ht="24" customHeight="1" x14ac:dyDescent="0.25">
      <c r="A78" s="9" t="str">
        <f t="shared" si="1"/>
        <v>ZS_MA_0469955_00157_1C_G</v>
      </c>
      <c r="B78" s="5" t="s">
        <v>375</v>
      </c>
      <c r="C78" s="4" t="s">
        <v>22</v>
      </c>
      <c r="D78" s="4" t="s">
        <v>23</v>
      </c>
      <c r="E78" s="4" t="s">
        <v>24</v>
      </c>
      <c r="F78" s="5" t="s">
        <v>25</v>
      </c>
      <c r="G78" s="4" t="s">
        <v>184</v>
      </c>
      <c r="H78" s="5" t="s">
        <v>185</v>
      </c>
      <c r="I78" s="4" t="s">
        <v>265</v>
      </c>
      <c r="J78" s="5" t="s">
        <v>266</v>
      </c>
      <c r="K78" s="5" t="s">
        <v>376</v>
      </c>
      <c r="L78" s="4" t="s">
        <v>377</v>
      </c>
      <c r="M78" s="4" t="s">
        <v>378</v>
      </c>
      <c r="N78" s="4" t="s">
        <v>32</v>
      </c>
      <c r="O78" s="4" t="s">
        <v>33</v>
      </c>
      <c r="P78" s="4" t="s">
        <v>33</v>
      </c>
      <c r="Q78" s="4" t="s">
        <v>194</v>
      </c>
      <c r="R78" s="4" t="s">
        <v>35</v>
      </c>
      <c r="S78" s="9" t="s">
        <v>467</v>
      </c>
      <c r="T78" s="6" t="s">
        <v>37</v>
      </c>
      <c r="U78" s="7">
        <v>45870</v>
      </c>
    </row>
    <row r="79" spans="1:21" ht="24" customHeight="1" x14ac:dyDescent="0.25">
      <c r="A79" s="9" t="str">
        <f t="shared" si="1"/>
        <v>ZS_MA_0469955_14834_3_G</v>
      </c>
      <c r="B79" s="5" t="s">
        <v>379</v>
      </c>
      <c r="C79" s="4" t="s">
        <v>22</v>
      </c>
      <c r="D79" s="4" t="s">
        <v>23</v>
      </c>
      <c r="E79" s="4" t="s">
        <v>24</v>
      </c>
      <c r="F79" s="5" t="s">
        <v>25</v>
      </c>
      <c r="G79" s="4" t="s">
        <v>184</v>
      </c>
      <c r="H79" s="5" t="s">
        <v>185</v>
      </c>
      <c r="I79" s="4" t="s">
        <v>380</v>
      </c>
      <c r="J79" s="5" t="s">
        <v>381</v>
      </c>
      <c r="K79" s="5" t="s">
        <v>119</v>
      </c>
      <c r="L79" s="4" t="s">
        <v>382</v>
      </c>
      <c r="M79" s="4" t="s">
        <v>383</v>
      </c>
      <c r="N79" s="4" t="s">
        <v>45</v>
      </c>
      <c r="O79" s="4" t="s">
        <v>33</v>
      </c>
      <c r="P79" s="4" t="s">
        <v>33</v>
      </c>
      <c r="Q79" s="4" t="s">
        <v>194</v>
      </c>
      <c r="R79" s="4" t="s">
        <v>35</v>
      </c>
      <c r="S79" s="9" t="s">
        <v>467</v>
      </c>
      <c r="T79" s="6" t="s">
        <v>37</v>
      </c>
      <c r="U79" s="7">
        <v>45870</v>
      </c>
    </row>
    <row r="80" spans="1:21" ht="24" customHeight="1" x14ac:dyDescent="0.25">
      <c r="A80" s="9" t="str">
        <f t="shared" si="1"/>
        <v>ZS_MA_0469955_15016_15_G</v>
      </c>
      <c r="B80" s="5" t="s">
        <v>384</v>
      </c>
      <c r="C80" s="4" t="s">
        <v>22</v>
      </c>
      <c r="D80" s="4" t="s">
        <v>23</v>
      </c>
      <c r="E80" s="4" t="s">
        <v>24</v>
      </c>
      <c r="F80" s="5" t="s">
        <v>25</v>
      </c>
      <c r="G80" s="4" t="s">
        <v>184</v>
      </c>
      <c r="H80" s="5" t="s">
        <v>185</v>
      </c>
      <c r="I80" s="4" t="s">
        <v>245</v>
      </c>
      <c r="J80" s="5" t="s">
        <v>246</v>
      </c>
      <c r="K80" s="5" t="s">
        <v>385</v>
      </c>
      <c r="L80" s="4" t="s">
        <v>386</v>
      </c>
      <c r="M80" s="4" t="s">
        <v>387</v>
      </c>
      <c r="N80" s="4" t="s">
        <v>45</v>
      </c>
      <c r="O80" s="4" t="s">
        <v>33</v>
      </c>
      <c r="P80" s="4" t="s">
        <v>33</v>
      </c>
      <c r="Q80" s="4" t="s">
        <v>194</v>
      </c>
      <c r="R80" s="4" t="s">
        <v>35</v>
      </c>
      <c r="S80" s="9" t="s">
        <v>467</v>
      </c>
      <c r="T80" s="6" t="s">
        <v>37</v>
      </c>
      <c r="U80" s="7">
        <v>45870</v>
      </c>
    </row>
    <row r="81" spans="1:21" ht="24" customHeight="1" x14ac:dyDescent="0.25">
      <c r="A81" s="9" t="str">
        <f t="shared" si="1"/>
        <v>ZS_MA_0469955_15016_24_G</v>
      </c>
      <c r="B81" s="5" t="s">
        <v>388</v>
      </c>
      <c r="C81" s="4" t="s">
        <v>22</v>
      </c>
      <c r="D81" s="4" t="s">
        <v>23</v>
      </c>
      <c r="E81" s="4" t="s">
        <v>24</v>
      </c>
      <c r="F81" s="5" t="s">
        <v>25</v>
      </c>
      <c r="G81" s="4" t="s">
        <v>184</v>
      </c>
      <c r="H81" s="5" t="s">
        <v>185</v>
      </c>
      <c r="I81" s="4" t="s">
        <v>245</v>
      </c>
      <c r="J81" s="5" t="s">
        <v>246</v>
      </c>
      <c r="K81" s="5" t="s">
        <v>389</v>
      </c>
      <c r="L81" s="4" t="s">
        <v>390</v>
      </c>
      <c r="M81" s="4" t="s">
        <v>391</v>
      </c>
      <c r="N81" s="4" t="s">
        <v>45</v>
      </c>
      <c r="O81" s="4" t="s">
        <v>33</v>
      </c>
      <c r="P81" s="4" t="s">
        <v>33</v>
      </c>
      <c r="Q81" s="4" t="s">
        <v>194</v>
      </c>
      <c r="R81" s="4" t="s">
        <v>35</v>
      </c>
      <c r="S81" s="9" t="s">
        <v>467</v>
      </c>
      <c r="T81" s="6" t="s">
        <v>37</v>
      </c>
      <c r="U81" s="7">
        <v>45870</v>
      </c>
    </row>
    <row r="82" spans="1:21" ht="24" customHeight="1" x14ac:dyDescent="0.25">
      <c r="A82" s="9" t="str">
        <f t="shared" si="1"/>
        <v>ZS_MA_0469955_15016_7_G</v>
      </c>
      <c r="B82" s="5" t="s">
        <v>392</v>
      </c>
      <c r="C82" s="4" t="s">
        <v>22</v>
      </c>
      <c r="D82" s="4" t="s">
        <v>23</v>
      </c>
      <c r="E82" s="4" t="s">
        <v>24</v>
      </c>
      <c r="F82" s="5" t="s">
        <v>25</v>
      </c>
      <c r="G82" s="4" t="s">
        <v>184</v>
      </c>
      <c r="H82" s="5" t="s">
        <v>185</v>
      </c>
      <c r="I82" s="4" t="s">
        <v>245</v>
      </c>
      <c r="J82" s="5" t="s">
        <v>246</v>
      </c>
      <c r="K82" s="5" t="s">
        <v>267</v>
      </c>
      <c r="L82" s="4" t="s">
        <v>393</v>
      </c>
      <c r="M82" s="4" t="s">
        <v>394</v>
      </c>
      <c r="N82" s="4" t="s">
        <v>45</v>
      </c>
      <c r="O82" s="4" t="s">
        <v>45</v>
      </c>
      <c r="P82" s="4" t="s">
        <v>33</v>
      </c>
      <c r="Q82" s="4" t="s">
        <v>194</v>
      </c>
      <c r="R82" s="4" t="s">
        <v>35</v>
      </c>
      <c r="S82" s="9" t="s">
        <v>467</v>
      </c>
      <c r="T82" s="6" t="s">
        <v>37</v>
      </c>
      <c r="U82" s="7">
        <v>45870</v>
      </c>
    </row>
    <row r="83" spans="1:21" ht="24" customHeight="1" x14ac:dyDescent="0.25">
      <c r="A83" s="9" t="str">
        <f t="shared" si="1"/>
        <v>ZS_MA_0469955_15016_28_G</v>
      </c>
      <c r="B83" s="5" t="s">
        <v>395</v>
      </c>
      <c r="C83" s="4" t="s">
        <v>22</v>
      </c>
      <c r="D83" s="4" t="s">
        <v>23</v>
      </c>
      <c r="E83" s="4" t="s">
        <v>24</v>
      </c>
      <c r="F83" s="5" t="s">
        <v>25</v>
      </c>
      <c r="G83" s="4" t="s">
        <v>184</v>
      </c>
      <c r="H83" s="5" t="s">
        <v>185</v>
      </c>
      <c r="I83" s="4" t="s">
        <v>245</v>
      </c>
      <c r="J83" s="5" t="s">
        <v>246</v>
      </c>
      <c r="K83" s="5" t="s">
        <v>396</v>
      </c>
      <c r="L83" s="4" t="s">
        <v>397</v>
      </c>
      <c r="M83" s="4" t="s">
        <v>398</v>
      </c>
      <c r="N83" s="4" t="s">
        <v>45</v>
      </c>
      <c r="O83" s="4" t="s">
        <v>33</v>
      </c>
      <c r="P83" s="4" t="s">
        <v>33</v>
      </c>
      <c r="Q83" s="4" t="s">
        <v>194</v>
      </c>
      <c r="R83" s="4" t="s">
        <v>195</v>
      </c>
      <c r="S83" s="9" t="s">
        <v>466</v>
      </c>
      <c r="T83" s="6" t="s">
        <v>37</v>
      </c>
      <c r="U83" s="7">
        <v>45870</v>
      </c>
    </row>
    <row r="84" spans="1:21" ht="24" customHeight="1" x14ac:dyDescent="0.25">
      <c r="A84" s="9" t="str">
        <f t="shared" si="1"/>
        <v>ZS_MA_0469955_02276_5_G</v>
      </c>
      <c r="B84" s="5" t="s">
        <v>399</v>
      </c>
      <c r="C84" s="4" t="s">
        <v>22</v>
      </c>
      <c r="D84" s="4" t="s">
        <v>23</v>
      </c>
      <c r="E84" s="4" t="s">
        <v>24</v>
      </c>
      <c r="F84" s="5" t="s">
        <v>25</v>
      </c>
      <c r="G84" s="4" t="s">
        <v>184</v>
      </c>
      <c r="H84" s="5" t="s">
        <v>185</v>
      </c>
      <c r="I84" s="4" t="s">
        <v>301</v>
      </c>
      <c r="J84" s="5" t="s">
        <v>302</v>
      </c>
      <c r="K84" s="5" t="s">
        <v>137</v>
      </c>
      <c r="L84" s="4" t="s">
        <v>400</v>
      </c>
      <c r="M84" s="4" t="s">
        <v>401</v>
      </c>
      <c r="N84" s="4" t="s">
        <v>45</v>
      </c>
      <c r="O84" s="4" t="s">
        <v>33</v>
      </c>
      <c r="P84" s="4" t="s">
        <v>33</v>
      </c>
      <c r="Q84" s="4" t="s">
        <v>34</v>
      </c>
      <c r="R84" s="4" t="s">
        <v>35</v>
      </c>
      <c r="S84" s="9" t="s">
        <v>466</v>
      </c>
      <c r="T84" s="6" t="s">
        <v>37</v>
      </c>
      <c r="U84" s="7">
        <v>45870</v>
      </c>
    </row>
    <row r="85" spans="1:21" ht="24" customHeight="1" x14ac:dyDescent="0.25">
      <c r="A85" s="9" t="str">
        <f t="shared" si="1"/>
        <v>ZS_MA_0469955_22880_10_G</v>
      </c>
      <c r="B85" s="5" t="s">
        <v>402</v>
      </c>
      <c r="C85" s="4" t="s">
        <v>22</v>
      </c>
      <c r="D85" s="4" t="s">
        <v>23</v>
      </c>
      <c r="E85" s="4" t="s">
        <v>24</v>
      </c>
      <c r="F85" s="5" t="s">
        <v>58</v>
      </c>
      <c r="G85" s="4" t="s">
        <v>184</v>
      </c>
      <c r="H85" s="5" t="s">
        <v>185</v>
      </c>
      <c r="I85" s="4" t="s">
        <v>293</v>
      </c>
      <c r="J85" s="5" t="s">
        <v>294</v>
      </c>
      <c r="K85" s="5" t="s">
        <v>345</v>
      </c>
      <c r="L85" s="4" t="s">
        <v>403</v>
      </c>
      <c r="M85" s="4" t="s">
        <v>404</v>
      </c>
      <c r="N85" s="4" t="s">
        <v>164</v>
      </c>
      <c r="O85" s="4" t="s">
        <v>33</v>
      </c>
      <c r="P85" s="4" t="s">
        <v>33</v>
      </c>
      <c r="Q85" s="4" t="s">
        <v>194</v>
      </c>
      <c r="R85" s="4" t="s">
        <v>35</v>
      </c>
      <c r="S85" s="9" t="s">
        <v>466</v>
      </c>
      <c r="T85" s="6" t="s">
        <v>37</v>
      </c>
      <c r="U85" s="7">
        <v>45870</v>
      </c>
    </row>
    <row r="86" spans="1:21" ht="24" customHeight="1" x14ac:dyDescent="0.25">
      <c r="A86" s="9" t="str">
        <f t="shared" si="1"/>
        <v>ZS_MA_0469955_15016_38A_G</v>
      </c>
      <c r="B86" s="5" t="s">
        <v>405</v>
      </c>
      <c r="C86" s="4" t="s">
        <v>22</v>
      </c>
      <c r="D86" s="4" t="s">
        <v>23</v>
      </c>
      <c r="E86" s="4" t="s">
        <v>24</v>
      </c>
      <c r="F86" s="5" t="s">
        <v>25</v>
      </c>
      <c r="G86" s="4" t="s">
        <v>184</v>
      </c>
      <c r="H86" s="5" t="s">
        <v>185</v>
      </c>
      <c r="I86" s="4" t="s">
        <v>245</v>
      </c>
      <c r="J86" s="5" t="s">
        <v>246</v>
      </c>
      <c r="K86" s="5" t="s">
        <v>406</v>
      </c>
      <c r="L86" s="4" t="s">
        <v>407</v>
      </c>
      <c r="M86" s="4" t="s">
        <v>408</v>
      </c>
      <c r="N86" s="4" t="s">
        <v>45</v>
      </c>
      <c r="O86" s="4" t="s">
        <v>33</v>
      </c>
      <c r="P86" s="4" t="s">
        <v>33</v>
      </c>
      <c r="Q86" s="4" t="s">
        <v>194</v>
      </c>
      <c r="R86" s="4" t="s">
        <v>35</v>
      </c>
      <c r="S86" s="9" t="s">
        <v>467</v>
      </c>
      <c r="T86" s="6" t="s">
        <v>37</v>
      </c>
      <c r="U86" s="7">
        <v>45870</v>
      </c>
    </row>
    <row r="87" spans="1:21" ht="24" customHeight="1" x14ac:dyDescent="0.25">
      <c r="A87" s="9" t="str">
        <f t="shared" si="1"/>
        <v>ZS_MA_0469955_22880_8_G</v>
      </c>
      <c r="B87" s="5" t="s">
        <v>409</v>
      </c>
      <c r="C87" s="4" t="s">
        <v>22</v>
      </c>
      <c r="D87" s="4" t="s">
        <v>23</v>
      </c>
      <c r="E87" s="4" t="s">
        <v>24</v>
      </c>
      <c r="F87" s="5" t="s">
        <v>58</v>
      </c>
      <c r="G87" s="4" t="s">
        <v>184</v>
      </c>
      <c r="H87" s="5" t="s">
        <v>185</v>
      </c>
      <c r="I87" s="4" t="s">
        <v>293</v>
      </c>
      <c r="J87" s="5" t="s">
        <v>294</v>
      </c>
      <c r="K87" s="5" t="s">
        <v>180</v>
      </c>
      <c r="L87" s="4" t="s">
        <v>410</v>
      </c>
      <c r="M87" s="4" t="s">
        <v>411</v>
      </c>
      <c r="N87" s="4" t="s">
        <v>45</v>
      </c>
      <c r="O87" s="4" t="s">
        <v>33</v>
      </c>
      <c r="P87" s="4" t="s">
        <v>33</v>
      </c>
      <c r="Q87" s="4" t="s">
        <v>194</v>
      </c>
      <c r="R87" s="4" t="s">
        <v>35</v>
      </c>
      <c r="S87" s="9" t="s">
        <v>467</v>
      </c>
      <c r="T87" s="6" t="s">
        <v>37</v>
      </c>
      <c r="U87" s="7">
        <v>45870</v>
      </c>
    </row>
    <row r="88" spans="1:21" ht="24" customHeight="1" x14ac:dyDescent="0.25">
      <c r="A88" s="9" t="str">
        <f t="shared" si="1"/>
        <v>ZS_MA_0469955_00157_4_G</v>
      </c>
      <c r="B88" s="5" t="s">
        <v>412</v>
      </c>
      <c r="C88" s="4" t="s">
        <v>22</v>
      </c>
      <c r="D88" s="4" t="s">
        <v>23</v>
      </c>
      <c r="E88" s="4" t="s">
        <v>24</v>
      </c>
      <c r="F88" s="5" t="s">
        <v>25</v>
      </c>
      <c r="G88" s="4" t="s">
        <v>184</v>
      </c>
      <c r="H88" s="5" t="s">
        <v>185</v>
      </c>
      <c r="I88" s="4" t="s">
        <v>265</v>
      </c>
      <c r="J88" s="5" t="s">
        <v>266</v>
      </c>
      <c r="K88" s="5" t="s">
        <v>164</v>
      </c>
      <c r="L88" s="4" t="s">
        <v>413</v>
      </c>
      <c r="M88" s="4" t="s">
        <v>414</v>
      </c>
      <c r="N88" s="4" t="s">
        <v>45</v>
      </c>
      <c r="O88" s="4" t="s">
        <v>33</v>
      </c>
      <c r="P88" s="4" t="s">
        <v>33</v>
      </c>
      <c r="Q88" s="4" t="s">
        <v>194</v>
      </c>
      <c r="R88" s="4" t="s">
        <v>195</v>
      </c>
      <c r="S88" s="9" t="s">
        <v>466</v>
      </c>
      <c r="T88" s="6" t="s">
        <v>37</v>
      </c>
      <c r="U88" s="7">
        <v>45870</v>
      </c>
    </row>
    <row r="89" spans="1:21" ht="24" customHeight="1" x14ac:dyDescent="0.25">
      <c r="A89" s="9" t="str">
        <f t="shared" si="1"/>
        <v>ZS_MA_0469955_15016_40_G</v>
      </c>
      <c r="B89" s="5" t="s">
        <v>415</v>
      </c>
      <c r="C89" s="4" t="s">
        <v>22</v>
      </c>
      <c r="D89" s="4" t="s">
        <v>23</v>
      </c>
      <c r="E89" s="4" t="s">
        <v>24</v>
      </c>
      <c r="F89" s="5" t="s">
        <v>25</v>
      </c>
      <c r="G89" s="4" t="s">
        <v>184</v>
      </c>
      <c r="H89" s="5" t="s">
        <v>185</v>
      </c>
      <c r="I89" s="4" t="s">
        <v>245</v>
      </c>
      <c r="J89" s="5" t="s">
        <v>246</v>
      </c>
      <c r="K89" s="5" t="s">
        <v>416</v>
      </c>
      <c r="L89" s="4" t="s">
        <v>417</v>
      </c>
      <c r="M89" s="4" t="s">
        <v>418</v>
      </c>
      <c r="N89" s="4" t="s">
        <v>119</v>
      </c>
      <c r="O89" s="4" t="s">
        <v>33</v>
      </c>
      <c r="P89" s="4" t="s">
        <v>33</v>
      </c>
      <c r="Q89" s="4" t="s">
        <v>194</v>
      </c>
      <c r="R89" s="4" t="s">
        <v>35</v>
      </c>
      <c r="S89" s="9" t="s">
        <v>467</v>
      </c>
      <c r="T89" s="6" t="s">
        <v>37</v>
      </c>
      <c r="U89" s="7">
        <v>45870</v>
      </c>
    </row>
    <row r="90" spans="1:21" ht="24" customHeight="1" x14ac:dyDescent="0.25">
      <c r="A90" s="9" t="str">
        <f t="shared" si="1"/>
        <v>ZS_MA_0469955_22880_9_G</v>
      </c>
      <c r="B90" s="5" t="s">
        <v>419</v>
      </c>
      <c r="C90" s="4" t="s">
        <v>22</v>
      </c>
      <c r="D90" s="4" t="s">
        <v>23</v>
      </c>
      <c r="E90" s="4" t="s">
        <v>24</v>
      </c>
      <c r="F90" s="5" t="s">
        <v>25</v>
      </c>
      <c r="G90" s="4" t="s">
        <v>184</v>
      </c>
      <c r="H90" s="5" t="s">
        <v>185</v>
      </c>
      <c r="I90" s="4" t="s">
        <v>293</v>
      </c>
      <c r="J90" s="5" t="s">
        <v>294</v>
      </c>
      <c r="K90" s="5" t="s">
        <v>331</v>
      </c>
      <c r="L90" s="4" t="s">
        <v>420</v>
      </c>
      <c r="M90" s="4" t="s">
        <v>421</v>
      </c>
      <c r="N90" s="4" t="s">
        <v>45</v>
      </c>
      <c r="O90" s="4" t="s">
        <v>33</v>
      </c>
      <c r="P90" s="4" t="s">
        <v>33</v>
      </c>
      <c r="Q90" s="4" t="s">
        <v>194</v>
      </c>
      <c r="R90" s="4" t="s">
        <v>35</v>
      </c>
      <c r="S90" s="9" t="s">
        <v>467</v>
      </c>
      <c r="T90" s="6" t="s">
        <v>37</v>
      </c>
      <c r="U90" s="7">
        <v>45870</v>
      </c>
    </row>
    <row r="91" spans="1:21" ht="24" customHeight="1" x14ac:dyDescent="0.25">
      <c r="A91" s="9" t="str">
        <f t="shared" si="1"/>
        <v>ZS_MA_0469955_15016_41_G</v>
      </c>
      <c r="B91" s="5" t="s">
        <v>422</v>
      </c>
      <c r="C91" s="4" t="s">
        <v>22</v>
      </c>
      <c r="D91" s="4" t="s">
        <v>23</v>
      </c>
      <c r="E91" s="4" t="s">
        <v>24</v>
      </c>
      <c r="F91" s="5" t="s">
        <v>25</v>
      </c>
      <c r="G91" s="4" t="s">
        <v>184</v>
      </c>
      <c r="H91" s="5" t="s">
        <v>185</v>
      </c>
      <c r="I91" s="4" t="s">
        <v>245</v>
      </c>
      <c r="J91" s="5" t="s">
        <v>246</v>
      </c>
      <c r="K91" s="5" t="s">
        <v>423</v>
      </c>
      <c r="L91" s="4" t="s">
        <v>424</v>
      </c>
      <c r="M91" s="4" t="s">
        <v>425</v>
      </c>
      <c r="N91" s="4" t="s">
        <v>45</v>
      </c>
      <c r="O91" s="4" t="s">
        <v>33</v>
      </c>
      <c r="P91" s="4" t="s">
        <v>33</v>
      </c>
      <c r="Q91" s="4" t="s">
        <v>194</v>
      </c>
      <c r="R91" s="4" t="s">
        <v>35</v>
      </c>
      <c r="S91" s="9" t="s">
        <v>467</v>
      </c>
      <c r="T91" s="6" t="s">
        <v>37</v>
      </c>
      <c r="U91" s="7">
        <v>45870</v>
      </c>
    </row>
    <row r="92" spans="1:21" ht="24" customHeight="1" x14ac:dyDescent="0.25">
      <c r="A92" s="9" t="str">
        <f t="shared" si="1"/>
        <v>ZS_MA_0469955_15016_3_G</v>
      </c>
      <c r="B92" s="5" t="s">
        <v>426</v>
      </c>
      <c r="C92" s="4" t="s">
        <v>22</v>
      </c>
      <c r="D92" s="4" t="s">
        <v>23</v>
      </c>
      <c r="E92" s="4" t="s">
        <v>24</v>
      </c>
      <c r="F92" s="5" t="s">
        <v>25</v>
      </c>
      <c r="G92" s="4" t="s">
        <v>184</v>
      </c>
      <c r="H92" s="5" t="s">
        <v>185</v>
      </c>
      <c r="I92" s="4" t="s">
        <v>245</v>
      </c>
      <c r="J92" s="5" t="s">
        <v>246</v>
      </c>
      <c r="K92" s="5" t="s">
        <v>119</v>
      </c>
      <c r="L92" s="4" t="s">
        <v>427</v>
      </c>
      <c r="M92" s="4" t="s">
        <v>428</v>
      </c>
      <c r="N92" s="4" t="s">
        <v>45</v>
      </c>
      <c r="O92" s="4" t="s">
        <v>33</v>
      </c>
      <c r="P92" s="4" t="s">
        <v>33</v>
      </c>
      <c r="Q92" s="4" t="s">
        <v>194</v>
      </c>
      <c r="R92" s="4" t="s">
        <v>35</v>
      </c>
      <c r="S92" s="9" t="s">
        <v>467</v>
      </c>
      <c r="T92" s="6" t="s">
        <v>37</v>
      </c>
      <c r="U92" s="7">
        <v>45870</v>
      </c>
    </row>
    <row r="93" spans="1:21" ht="15.75" customHeight="1" x14ac:dyDescent="0.25">
      <c r="A93" s="9" t="str">
        <f t="shared" si="1"/>
        <v>ZS_MA_0469955_15016_47A_G</v>
      </c>
      <c r="B93" s="5" t="s">
        <v>429</v>
      </c>
      <c r="C93" s="4" t="s">
        <v>22</v>
      </c>
      <c r="D93" s="4" t="s">
        <v>23</v>
      </c>
      <c r="E93" s="4" t="s">
        <v>24</v>
      </c>
      <c r="F93" s="5" t="s">
        <v>25</v>
      </c>
      <c r="G93" s="4" t="s">
        <v>184</v>
      </c>
      <c r="H93" s="5" t="s">
        <v>185</v>
      </c>
      <c r="I93" s="4" t="s">
        <v>245</v>
      </c>
      <c r="J93" s="5" t="s">
        <v>246</v>
      </c>
      <c r="K93" s="5" t="s">
        <v>430</v>
      </c>
      <c r="L93" s="4" t="s">
        <v>431</v>
      </c>
      <c r="M93" s="4" t="s">
        <v>432</v>
      </c>
      <c r="N93" s="4" t="s">
        <v>45</v>
      </c>
      <c r="O93" s="4" t="s">
        <v>33</v>
      </c>
      <c r="P93" s="4" t="s">
        <v>33</v>
      </c>
      <c r="Q93" s="4" t="s">
        <v>34</v>
      </c>
      <c r="R93" s="4" t="s">
        <v>35</v>
      </c>
      <c r="S93" s="9" t="s">
        <v>466</v>
      </c>
      <c r="T93" s="6" t="s">
        <v>37</v>
      </c>
      <c r="U93" s="7">
        <v>45870</v>
      </c>
    </row>
    <row r="94" spans="1:21" ht="24" customHeight="1" x14ac:dyDescent="0.25">
      <c r="A94" s="9" t="str">
        <f t="shared" si="1"/>
        <v>ZS_MA_0469955_15016_9_G</v>
      </c>
      <c r="B94" s="5" t="s">
        <v>433</v>
      </c>
      <c r="C94" s="4" t="s">
        <v>22</v>
      </c>
      <c r="D94" s="4" t="s">
        <v>23</v>
      </c>
      <c r="E94" s="4" t="s">
        <v>24</v>
      </c>
      <c r="F94" s="5" t="s">
        <v>25</v>
      </c>
      <c r="G94" s="4" t="s">
        <v>184</v>
      </c>
      <c r="H94" s="5" t="s">
        <v>185</v>
      </c>
      <c r="I94" s="4" t="s">
        <v>245</v>
      </c>
      <c r="J94" s="5" t="s">
        <v>246</v>
      </c>
      <c r="K94" s="5" t="s">
        <v>331</v>
      </c>
      <c r="L94" s="4" t="s">
        <v>434</v>
      </c>
      <c r="M94" s="4" t="s">
        <v>435</v>
      </c>
      <c r="N94" s="4" t="s">
        <v>45</v>
      </c>
      <c r="O94" s="4" t="s">
        <v>33</v>
      </c>
      <c r="P94" s="4" t="s">
        <v>33</v>
      </c>
      <c r="Q94" s="4" t="s">
        <v>194</v>
      </c>
      <c r="R94" s="4" t="s">
        <v>35</v>
      </c>
      <c r="S94" s="9" t="s">
        <v>466</v>
      </c>
      <c r="T94" s="6" t="s">
        <v>37</v>
      </c>
      <c r="U94" s="7">
        <v>45870</v>
      </c>
    </row>
    <row r="95" spans="1:21" ht="24" customHeight="1" x14ac:dyDescent="0.25">
      <c r="A95" s="9" t="str">
        <f t="shared" si="1"/>
        <v>ZS_MA_0469955_03811_4_G</v>
      </c>
      <c r="B95" s="5" t="s">
        <v>436</v>
      </c>
      <c r="C95" s="4" t="s">
        <v>22</v>
      </c>
      <c r="D95" s="4" t="s">
        <v>23</v>
      </c>
      <c r="E95" s="4" t="s">
        <v>24</v>
      </c>
      <c r="F95" s="5" t="s">
        <v>25</v>
      </c>
      <c r="G95" s="4" t="s">
        <v>184</v>
      </c>
      <c r="H95" s="5" t="s">
        <v>185</v>
      </c>
      <c r="I95" s="4" t="s">
        <v>437</v>
      </c>
      <c r="J95" s="5" t="s">
        <v>438</v>
      </c>
      <c r="K95" s="5" t="s">
        <v>164</v>
      </c>
      <c r="L95" s="4" t="s">
        <v>439</v>
      </c>
      <c r="M95" s="4" t="s">
        <v>440</v>
      </c>
      <c r="N95" s="4" t="s">
        <v>45</v>
      </c>
      <c r="O95" s="4" t="s">
        <v>33</v>
      </c>
      <c r="P95" s="4" t="s">
        <v>33</v>
      </c>
      <c r="Q95" s="4" t="s">
        <v>194</v>
      </c>
      <c r="R95" s="4" t="s">
        <v>35</v>
      </c>
      <c r="S95" s="9" t="s">
        <v>466</v>
      </c>
      <c r="T95" s="6" t="s">
        <v>37</v>
      </c>
      <c r="U95" s="7">
        <v>45870</v>
      </c>
    </row>
    <row r="96" spans="1:21" ht="24" customHeight="1" x14ac:dyDescent="0.25">
      <c r="A96" s="9" t="str">
        <f t="shared" si="1"/>
        <v>ZS_MA_0469955_15016_2_G</v>
      </c>
      <c r="B96" s="5" t="s">
        <v>441</v>
      </c>
      <c r="C96" s="4" t="s">
        <v>22</v>
      </c>
      <c r="D96" s="4" t="s">
        <v>23</v>
      </c>
      <c r="E96" s="4" t="s">
        <v>24</v>
      </c>
      <c r="F96" s="5" t="s">
        <v>25</v>
      </c>
      <c r="G96" s="4" t="s">
        <v>184</v>
      </c>
      <c r="H96" s="5" t="s">
        <v>185</v>
      </c>
      <c r="I96" s="4" t="s">
        <v>245</v>
      </c>
      <c r="J96" s="5" t="s">
        <v>246</v>
      </c>
      <c r="K96" s="5" t="s">
        <v>32</v>
      </c>
      <c r="L96" s="4" t="s">
        <v>442</v>
      </c>
      <c r="M96" s="4" t="s">
        <v>443</v>
      </c>
      <c r="N96" s="4" t="s">
        <v>45</v>
      </c>
      <c r="O96" s="4" t="s">
        <v>33</v>
      </c>
      <c r="P96" s="4" t="s">
        <v>33</v>
      </c>
      <c r="Q96" s="4" t="s">
        <v>194</v>
      </c>
      <c r="R96" s="4" t="s">
        <v>35</v>
      </c>
      <c r="S96" s="9" t="s">
        <v>467</v>
      </c>
      <c r="T96" s="6" t="s">
        <v>37</v>
      </c>
      <c r="U96" s="7">
        <v>45870</v>
      </c>
    </row>
    <row r="97" spans="1:21" ht="24" customHeight="1" x14ac:dyDescent="0.25">
      <c r="A97" s="9" t="str">
        <f t="shared" si="1"/>
        <v>ZS_MA_0469955_14834_1_G</v>
      </c>
      <c r="B97" s="5" t="s">
        <v>444</v>
      </c>
      <c r="C97" s="4" t="s">
        <v>22</v>
      </c>
      <c r="D97" s="4" t="s">
        <v>23</v>
      </c>
      <c r="E97" s="4" t="s">
        <v>24</v>
      </c>
      <c r="F97" s="5" t="s">
        <v>25</v>
      </c>
      <c r="G97" s="4" t="s">
        <v>184</v>
      </c>
      <c r="H97" s="5" t="s">
        <v>185</v>
      </c>
      <c r="I97" s="4" t="s">
        <v>380</v>
      </c>
      <c r="J97" s="5" t="s">
        <v>381</v>
      </c>
      <c r="K97" s="5" t="s">
        <v>45</v>
      </c>
      <c r="L97" s="4" t="s">
        <v>445</v>
      </c>
      <c r="M97" s="4" t="s">
        <v>446</v>
      </c>
      <c r="N97" s="4" t="s">
        <v>45</v>
      </c>
      <c r="O97" s="4" t="s">
        <v>33</v>
      </c>
      <c r="P97" s="4" t="s">
        <v>33</v>
      </c>
      <c r="Q97" s="4" t="s">
        <v>194</v>
      </c>
      <c r="R97" s="4" t="s">
        <v>35</v>
      </c>
      <c r="S97" s="9" t="s">
        <v>467</v>
      </c>
      <c r="T97" s="6" t="s">
        <v>37</v>
      </c>
      <c r="U97" s="7">
        <v>45870</v>
      </c>
    </row>
    <row r="98" spans="1:21" ht="24" customHeight="1" x14ac:dyDescent="0.25">
      <c r="A98" s="9" t="str">
        <f t="shared" si="1"/>
        <v>ZS_MA_0469955_15016_38_G</v>
      </c>
      <c r="B98" s="5" t="s">
        <v>447</v>
      </c>
      <c r="C98" s="4" t="s">
        <v>22</v>
      </c>
      <c r="D98" s="4" t="s">
        <v>23</v>
      </c>
      <c r="E98" s="4" t="s">
        <v>24</v>
      </c>
      <c r="F98" s="5" t="s">
        <v>25</v>
      </c>
      <c r="G98" s="4" t="s">
        <v>184</v>
      </c>
      <c r="H98" s="5" t="s">
        <v>185</v>
      </c>
      <c r="I98" s="4" t="s">
        <v>245</v>
      </c>
      <c r="J98" s="5" t="s">
        <v>246</v>
      </c>
      <c r="K98" s="5" t="s">
        <v>448</v>
      </c>
      <c r="L98" s="4" t="s">
        <v>449</v>
      </c>
      <c r="M98" s="4" t="s">
        <v>450</v>
      </c>
      <c r="N98" s="4" t="s">
        <v>45</v>
      </c>
      <c r="O98" s="4" t="s">
        <v>45</v>
      </c>
      <c r="P98" s="4" t="s">
        <v>33</v>
      </c>
      <c r="Q98" s="4" t="s">
        <v>194</v>
      </c>
      <c r="R98" s="4" t="s">
        <v>35</v>
      </c>
      <c r="S98" s="9" t="s">
        <v>467</v>
      </c>
      <c r="T98" s="6" t="s">
        <v>37</v>
      </c>
      <c r="U98" s="7">
        <v>45870</v>
      </c>
    </row>
    <row r="99" spans="1:21" ht="24" customHeight="1" x14ac:dyDescent="0.25">
      <c r="A99" s="9" t="str">
        <f t="shared" si="1"/>
        <v>ZS_MA_0469955_15016_43C_G</v>
      </c>
      <c r="B99" s="5" t="s">
        <v>451</v>
      </c>
      <c r="C99" s="4" t="s">
        <v>22</v>
      </c>
      <c r="D99" s="4" t="s">
        <v>23</v>
      </c>
      <c r="E99" s="4" t="s">
        <v>24</v>
      </c>
      <c r="F99" s="5" t="s">
        <v>25</v>
      </c>
      <c r="G99" s="4" t="s">
        <v>184</v>
      </c>
      <c r="H99" s="5" t="s">
        <v>185</v>
      </c>
      <c r="I99" s="4" t="s">
        <v>245</v>
      </c>
      <c r="J99" s="5" t="s">
        <v>246</v>
      </c>
      <c r="K99" s="5" t="s">
        <v>452</v>
      </c>
      <c r="L99" s="4" t="s">
        <v>453</v>
      </c>
      <c r="M99" s="4" t="s">
        <v>454</v>
      </c>
      <c r="N99" s="4" t="s">
        <v>45</v>
      </c>
      <c r="O99" s="4" t="s">
        <v>33</v>
      </c>
      <c r="P99" s="4" t="s">
        <v>33</v>
      </c>
      <c r="Q99" s="4" t="s">
        <v>194</v>
      </c>
      <c r="R99" s="4" t="s">
        <v>35</v>
      </c>
      <c r="S99" s="9" t="s">
        <v>466</v>
      </c>
      <c r="T99" s="6" t="s">
        <v>37</v>
      </c>
      <c r="U99" s="7">
        <v>45870</v>
      </c>
    </row>
    <row r="100" spans="1:21" ht="24" customHeight="1" x14ac:dyDescent="0.25">
      <c r="A100" s="9" t="str">
        <f t="shared" si="1"/>
        <v>ZS_MA_0469955_15016_51_G</v>
      </c>
      <c r="B100" s="5" t="s">
        <v>455</v>
      </c>
      <c r="C100" s="4" t="s">
        <v>22</v>
      </c>
      <c r="D100" s="4" t="s">
        <v>23</v>
      </c>
      <c r="E100" s="4" t="s">
        <v>24</v>
      </c>
      <c r="F100" s="5" t="s">
        <v>25</v>
      </c>
      <c r="G100" s="4" t="s">
        <v>184</v>
      </c>
      <c r="H100" s="5" t="s">
        <v>185</v>
      </c>
      <c r="I100" s="4" t="s">
        <v>245</v>
      </c>
      <c r="J100" s="5" t="s">
        <v>246</v>
      </c>
      <c r="K100" s="5" t="s">
        <v>220</v>
      </c>
      <c r="L100" s="4" t="s">
        <v>456</v>
      </c>
      <c r="M100" s="4" t="s">
        <v>457</v>
      </c>
      <c r="N100" s="4" t="s">
        <v>45</v>
      </c>
      <c r="O100" s="4" t="s">
        <v>33</v>
      </c>
      <c r="P100" s="4" t="s">
        <v>33</v>
      </c>
      <c r="Q100" s="4" t="s">
        <v>194</v>
      </c>
      <c r="R100" s="4" t="s">
        <v>35</v>
      </c>
      <c r="S100" s="9" t="s">
        <v>466</v>
      </c>
      <c r="T100" s="6" t="s">
        <v>37</v>
      </c>
      <c r="U100" s="7">
        <v>45870</v>
      </c>
    </row>
    <row r="101" spans="1:21" ht="24" customHeight="1" x14ac:dyDescent="0.25">
      <c r="A101" s="9" t="str">
        <f t="shared" si="1"/>
        <v>ZS_MA_0469955_15016_6_G</v>
      </c>
      <c r="B101" s="5" t="s">
        <v>458</v>
      </c>
      <c r="C101" s="4" t="s">
        <v>22</v>
      </c>
      <c r="D101" s="4" t="s">
        <v>23</v>
      </c>
      <c r="E101" s="4" t="s">
        <v>24</v>
      </c>
      <c r="F101" s="5" t="s">
        <v>25</v>
      </c>
      <c r="G101" s="4" t="s">
        <v>184</v>
      </c>
      <c r="H101" s="5" t="s">
        <v>185</v>
      </c>
      <c r="I101" s="4" t="s">
        <v>245</v>
      </c>
      <c r="J101" s="5" t="s">
        <v>246</v>
      </c>
      <c r="K101" s="5" t="s">
        <v>70</v>
      </c>
      <c r="L101" s="4" t="s">
        <v>459</v>
      </c>
      <c r="M101" s="4" t="s">
        <v>460</v>
      </c>
      <c r="N101" s="4" t="s">
        <v>45</v>
      </c>
      <c r="O101" s="4" t="s">
        <v>33</v>
      </c>
      <c r="P101" s="4" t="s">
        <v>33</v>
      </c>
      <c r="Q101" s="4" t="s">
        <v>194</v>
      </c>
      <c r="R101" s="4" t="s">
        <v>35</v>
      </c>
      <c r="S101" s="9" t="s">
        <v>467</v>
      </c>
      <c r="T101" s="6" t="s">
        <v>37</v>
      </c>
      <c r="U101" s="7">
        <v>45870</v>
      </c>
    </row>
    <row r="102" spans="1:21" ht="55.5" customHeight="1" x14ac:dyDescent="0.25">
      <c r="A102" s="9" t="str">
        <f t="shared" si="1"/>
        <v>ZS_MA_0471604_99999_7_G</v>
      </c>
      <c r="B102" s="14" t="s">
        <v>461</v>
      </c>
      <c r="C102" s="14" t="s">
        <v>22</v>
      </c>
      <c r="D102" s="14" t="s">
        <v>23</v>
      </c>
      <c r="E102" s="14" t="s">
        <v>203</v>
      </c>
      <c r="F102" s="15" t="s">
        <v>204</v>
      </c>
      <c r="G102" s="14" t="s">
        <v>462</v>
      </c>
      <c r="H102" s="15" t="s">
        <v>463</v>
      </c>
      <c r="I102" s="14" t="s">
        <v>74</v>
      </c>
      <c r="J102" s="14" t="s">
        <v>75</v>
      </c>
      <c r="K102" s="14" t="s">
        <v>267</v>
      </c>
      <c r="L102" s="14" t="s">
        <v>464</v>
      </c>
      <c r="M102" s="14" t="s">
        <v>465</v>
      </c>
      <c r="N102" s="16">
        <v>1</v>
      </c>
      <c r="O102" s="16">
        <v>0</v>
      </c>
      <c r="P102" s="16">
        <v>0</v>
      </c>
      <c r="Q102" s="17" t="s">
        <v>34</v>
      </c>
      <c r="R102" s="18" t="s">
        <v>210</v>
      </c>
      <c r="S102" s="9" t="s">
        <v>466</v>
      </c>
      <c r="T102" s="6" t="s">
        <v>37</v>
      </c>
      <c r="U102" s="7">
        <v>45870</v>
      </c>
    </row>
  </sheetData>
  <mergeCells count="18">
    <mergeCell ref="T1:V1"/>
    <mergeCell ref="N1:N2"/>
    <mergeCell ref="O1:O2"/>
    <mergeCell ref="P1:P2"/>
    <mergeCell ref="Q1:Q2"/>
    <mergeCell ref="R1:R2"/>
    <mergeCell ref="H1:H2"/>
    <mergeCell ref="I1:I2"/>
    <mergeCell ref="J1:J2"/>
    <mergeCell ref="K1:K2"/>
    <mergeCell ref="L1:L2"/>
    <mergeCell ref="M1:M2"/>
    <mergeCell ref="B1:B2"/>
    <mergeCell ref="C1:C2"/>
    <mergeCell ref="D1:D2"/>
    <mergeCell ref="E1:E2"/>
    <mergeCell ref="F1:F2"/>
    <mergeCell ref="G1:G2"/>
  </mergeCells>
  <conditionalFormatting sqref="B8">
    <cfRule type="duplicateValues" dxfId="7" priority="7"/>
  </conditionalFormatting>
  <conditionalFormatting sqref="B24:B26">
    <cfRule type="duplicateValues" dxfId="6" priority="6"/>
  </conditionalFormatting>
  <conditionalFormatting sqref="B27">
    <cfRule type="duplicateValues" dxfId="5" priority="5"/>
  </conditionalFormatting>
  <conditionalFormatting sqref="B28:B31">
    <cfRule type="duplicateValues" dxfId="4" priority="8"/>
  </conditionalFormatting>
  <conditionalFormatting sqref="B33">
    <cfRule type="duplicateValues" dxfId="3" priority="4"/>
  </conditionalFormatting>
  <conditionalFormatting sqref="B34">
    <cfRule type="duplicateValues" dxfId="2" priority="3"/>
  </conditionalFormatting>
  <conditionalFormatting sqref="B38:B39">
    <cfRule type="duplicateValues" dxfId="1" priority="2"/>
  </conditionalFormatting>
  <conditionalFormatting sqref="B40:B4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Macrosat K.Pardecka</dc:creator>
  <cp:lastModifiedBy>Macrosat K.Pardecka</cp:lastModifiedBy>
  <dcterms:created xsi:type="dcterms:W3CDTF">2025-08-13T07:15:08Z</dcterms:created>
  <dcterms:modified xsi:type="dcterms:W3CDTF">2025-08-13T07:21:26Z</dcterms:modified>
</cp:coreProperties>
</file>